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0" hidden="1">Лист1!$A$5:$F$81</definedName>
    <definedName name="_xlnm.Print_Area" localSheetId="0">Лист1!$A$1:$F$85</definedName>
  </definedNames>
  <calcPr calcId="145621"/>
</workbook>
</file>

<file path=xl/calcChain.xml><?xml version="1.0" encoding="utf-8"?>
<calcChain xmlns="http://schemas.openxmlformats.org/spreadsheetml/2006/main"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47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E47" i="1"/>
  <c r="D47" i="1"/>
  <c r="C47" i="1"/>
  <c r="B4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E7" i="1"/>
  <c r="D7" i="1"/>
  <c r="C7" i="1"/>
  <c r="B7" i="1"/>
  <c r="A8" i="1" l="1"/>
  <c r="A48" i="1" l="1"/>
</calcChain>
</file>

<file path=xl/sharedStrings.xml><?xml version="1.0" encoding="utf-8"?>
<sst xmlns="http://schemas.openxmlformats.org/spreadsheetml/2006/main" count="91" uniqueCount="17">
  <si>
    <t xml:space="preserve">График лиц, подлежащих проверке знаний на </t>
  </si>
  <si>
    <t xml:space="preserve"> № п/п</t>
  </si>
  <si>
    <t>ФИО</t>
  </si>
  <si>
    <t>должность</t>
  </si>
  <si>
    <t xml:space="preserve"> организация</t>
  </si>
  <si>
    <t>Дата проверки</t>
  </si>
  <si>
    <t>Место проведения проверки знаний</t>
  </si>
  <si>
    <t>Электробезопасность</t>
  </si>
  <si>
    <t>г. Сыктывкар, ул. Советская, д. 67, каб. 301</t>
  </si>
  <si>
    <t>Правил работы в тепловых энергоустановках</t>
  </si>
  <si>
    <t>Гос. инспектор ОЭН и НГТС</t>
  </si>
  <si>
    <t xml:space="preserve">                                                                                                    Утверждаю председатель экзаменационной комиссии
                                                                                                                                     ______________А.С. Пономарев</t>
  </si>
  <si>
    <t xml:space="preserve">                                                                                                    Утверждаю заместитель председателя экзаменационной комиссии
                                                                                                                                     ______________А.В. Фёдоров</t>
  </si>
  <si>
    <t xml:space="preserve">                                                                                                    Утверждаю заместитель председателя экзаменационной комиссии
                                                                                                                                     ______________В.Ф. Матак</t>
  </si>
  <si>
    <t xml:space="preserve"> </t>
  </si>
  <si>
    <t>Плосков Л.Е.</t>
  </si>
  <si>
    <t>20.06.2025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</si>
</sst>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\,\ mmmm\ dd\,\ yyyy"/>
  </numFmts>
  <fonts count="5" x14ac:knownFonts="1">
    <font>
      <sz val="11"/>
      <color theme="1"/>
      <name val="Calibri"/>
    </font>
    <font>
      <sz val="18"/>
      <name val="Calibri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0;&#1089;&#1086;&#1082;-&#1075;&#1088;&#1072;&#1092;&#1080;&#1082;%20&#1085;&#1072;%20&#1087;&#1088;&#1086;&#1074;&#1077;&#1088;&#1082;&#1091;%20&#1079;&#1085;&#1072;&#1085;&#1080;&#1081;%2027.06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Журнал"/>
      <sheetName val="справочник"/>
    </sheetNames>
    <sheetDataSet>
      <sheetData sheetId="0">
        <row r="7">
          <cell r="B7" t="str">
            <v>Олейник Владимир Владимирович</v>
          </cell>
          <cell r="D7" t="str">
            <v>Мастер участка по ремонту систем кондиционирования</v>
          </cell>
          <cell r="F7" t="str">
            <v>ООО "Олимп"</v>
          </cell>
          <cell r="G7" t="str">
            <v>27.06.2025 09:00</v>
          </cell>
        </row>
        <row r="8">
          <cell r="B8" t="str">
            <v>Волков Никита Иванович</v>
          </cell>
          <cell r="D8" t="str">
            <v>Слесарь по КИПиА</v>
          </cell>
          <cell r="F8" t="str">
            <v xml:space="preserve">ООО "Олимп" </v>
          </cell>
          <cell r="G8" t="str">
            <v>27.06.2025 09:00</v>
          </cell>
        </row>
        <row r="9">
          <cell r="B9" t="str">
            <v>Худоев Владимир Иванович</v>
          </cell>
          <cell r="D9" t="str">
            <v>Заместитель директора по АХЧ</v>
          </cell>
          <cell r="F9" t="str">
            <v>ГБУ РК "Национальная библиотека Республики Коми"</v>
          </cell>
          <cell r="G9" t="str">
            <v>27.06.2025 09:00</v>
          </cell>
        </row>
        <row r="10">
          <cell r="B10" t="str">
            <v>Катаржнов Андрей Дмитриевич</v>
          </cell>
          <cell r="D10" t="str">
            <v>Электромонтажник</v>
          </cell>
          <cell r="F10" t="str">
            <v>ООО "СтройЭра"</v>
          </cell>
          <cell r="G10" t="str">
            <v>27.06.2025 09:00</v>
          </cell>
        </row>
        <row r="11">
          <cell r="B11" t="str">
            <v>Онисько Людмила Валерьевна</v>
          </cell>
          <cell r="D11" t="str">
            <v>Заместитель директора</v>
          </cell>
          <cell r="F11" t="str">
            <v>МБУДО "Детско-юнешеский центр" с. Зеленец</v>
          </cell>
          <cell r="G11" t="str">
            <v>27.06.2025 09:00</v>
          </cell>
        </row>
        <row r="12">
          <cell r="B12" t="str">
            <v>Исаков Виктор Юрьевич</v>
          </cell>
          <cell r="D12" t="str">
            <v>Слесарь-электрик по ремонту электрооборудования</v>
          </cell>
          <cell r="F12" t="str">
            <v>ГБУ РК "Национальная библиотека Республики Коми"</v>
          </cell>
          <cell r="G12" t="str">
            <v>27.06.2025 09:00</v>
          </cell>
        </row>
        <row r="13">
          <cell r="B13" t="str">
            <v xml:space="preserve">Братухин  
Андрей Викторович, </v>
          </cell>
          <cell r="D13" t="str">
            <v>Ведущий специалист-эксперт</v>
          </cell>
          <cell r="F13" t="str">
            <v>ОСФР по Республике Коми</v>
          </cell>
          <cell r="G13" t="str">
            <v>27.06.2025 09:30</v>
          </cell>
        </row>
        <row r="14">
          <cell r="B14" t="str">
            <v>Попов Юрий Анатольевич</v>
          </cell>
          <cell r="D14" t="str">
            <v>Главный эксперт</v>
          </cell>
          <cell r="F14" t="str">
            <v>ГКУ РК "Дирекция по содержанию казенного имущества Республики Коми"</v>
          </cell>
          <cell r="G14" t="str">
            <v>27.06.2025 09:30</v>
          </cell>
        </row>
        <row r="15">
          <cell r="B15" t="str">
            <v>Кайзеров Андрей Анатольевич</v>
          </cell>
          <cell r="D15" t="str">
            <v>Заведующий службой</v>
          </cell>
          <cell r="F15" t="str">
            <v>ГКУ РК "Дирекция по содержанию казенного имущества Республики Коми"</v>
          </cell>
          <cell r="G15" t="str">
            <v>27.06.2025 09:30</v>
          </cell>
        </row>
        <row r="16">
          <cell r="B16" t="str">
            <v>Подольский Сергей Геннадьевич</v>
          </cell>
          <cell r="D16" t="str">
            <v>Электромонтер по ремонту и обслуживанию электрооборудования</v>
          </cell>
          <cell r="F16" t="str">
            <v>ООО "КВСМ"</v>
          </cell>
          <cell r="G16" t="str">
            <v>27.06.2025 10:00</v>
          </cell>
        </row>
        <row r="17">
          <cell r="B17" t="str">
            <v>Гречаниченко Ирина Сергеевна</v>
          </cell>
          <cell r="D17" t="str">
            <v>Заместитель директора по АХР</v>
          </cell>
          <cell r="F17" t="str">
            <v>МАОУ "СОШ № 25"</v>
          </cell>
          <cell r="G17" t="str">
            <v>27.06.2025 09:30</v>
          </cell>
        </row>
        <row r="18">
          <cell r="B18" t="str">
            <v>Казакова Татьяна Николаевна</v>
          </cell>
          <cell r="D18" t="str">
            <v>Заместитель директора по БТЖ</v>
          </cell>
          <cell r="F18" t="str">
            <v>МАОУ "СОШ № 25"</v>
          </cell>
          <cell r="G18" t="str">
            <v>27.06.2025 09:30</v>
          </cell>
        </row>
        <row r="19">
          <cell r="B19" t="str">
            <v>Удалов Андрей Михайлович</v>
          </cell>
          <cell r="D19" t="str">
            <v>Главный инженер</v>
          </cell>
          <cell r="F19" t="str">
            <v>МАФОУ "с/к "Химик"</v>
          </cell>
          <cell r="G19" t="str">
            <v>27.06.2025 10:00</v>
          </cell>
        </row>
        <row r="20">
          <cell r="B20" t="str">
            <v>Шатравко Юрий Александрович</v>
          </cell>
          <cell r="D20" t="str">
            <v>Главный инженер</v>
          </cell>
          <cell r="F20" t="str">
            <v>ООО "СеверСпецГрупп"</v>
          </cell>
          <cell r="G20" t="str">
            <v>27.06.2025 14:30</v>
          </cell>
        </row>
        <row r="21">
          <cell r="B21" t="str">
            <v>Алексеев Роман Владимирович</v>
          </cell>
          <cell r="D21" t="str">
            <v>Электромеханик</v>
          </cell>
          <cell r="F21" t="str">
            <v>ООО "СеверСпецГрупп"</v>
          </cell>
          <cell r="G21" t="str">
            <v>27.06.2025 14:30</v>
          </cell>
        </row>
        <row r="22">
          <cell r="B22" t="str">
            <v>Макарова Оксана Владимировна</v>
          </cell>
          <cell r="D22" t="str">
            <v>Заведующий административно-хозяйственной службой</v>
          </cell>
          <cell r="F22" t="str">
            <v>МУ "Управление образования"</v>
          </cell>
          <cell r="G22" t="str">
            <v>27.06.2025 14:30</v>
          </cell>
        </row>
        <row r="23">
          <cell r="B23" t="str">
            <v>Амаглобели Годердзи Гурамович</v>
          </cell>
          <cell r="D23" t="str">
            <v>Заместитель начальника</v>
          </cell>
          <cell r="F23" t="str">
            <v>МУ "Управление образования"</v>
          </cell>
          <cell r="G23" t="str">
            <v>27.06.2025 15:00</v>
          </cell>
        </row>
        <row r="24">
          <cell r="B24" t="str">
            <v>Брант Сергей Юрьевич</v>
          </cell>
          <cell r="D24" t="str">
            <v>заместитель директора</v>
          </cell>
          <cell r="F24" t="str">
            <v>МОУ "ГИЯ"</v>
          </cell>
          <cell r="G24" t="str">
            <v>27.06.2025 15:00</v>
          </cell>
        </row>
        <row r="25">
          <cell r="B25" t="str">
            <v>Углова Екатерина Валерьевна</v>
          </cell>
          <cell r="D25" t="str">
            <v>Оператор стиральных машин</v>
          </cell>
          <cell r="F25" t="str">
            <v>МДОУ               «Детский сад № 7»</v>
          </cell>
          <cell r="G25" t="str">
            <v>27.06.2025 15:00</v>
          </cell>
        </row>
        <row r="26">
          <cell r="B26" t="str">
            <v>Платова Александра Александровна</v>
          </cell>
          <cell r="D26" t="str">
            <v>Заместитель заведующего</v>
          </cell>
          <cell r="F26" t="str">
            <v>МДОУ               «Детский сад № 7»</v>
          </cell>
          <cell r="G26" t="str">
            <v>27.06.2025 15:00</v>
          </cell>
        </row>
        <row r="27">
          <cell r="B27" t="str">
            <v>Корниенко Сергей Олегович</v>
          </cell>
          <cell r="D27" t="str">
            <v>Машинист КУ</v>
          </cell>
          <cell r="F27" t="str">
            <v xml:space="preserve">Северо-западный филиал ООО "Газпром газомоторное топливо" </v>
          </cell>
          <cell r="G27" t="str">
            <v>27.06.2025 15:00</v>
          </cell>
        </row>
        <row r="28">
          <cell r="B28" t="str">
            <v>Касянец Никита Алексеевич</v>
          </cell>
          <cell r="D28" t="str">
            <v>Энергетик (ФП) электросилового участка</v>
          </cell>
          <cell r="F28" t="str">
            <v>ООО "Жешартский ЛПК"</v>
          </cell>
          <cell r="G28" t="str">
            <v>27.06.2025 10:00</v>
          </cell>
        </row>
        <row r="29">
          <cell r="B29" t="str">
            <v>Карелин Валерий Анатольевич</v>
          </cell>
          <cell r="D29" t="str">
            <v>Начальник электролаборатории электросилового участка</v>
          </cell>
          <cell r="F29" t="str">
            <v>ООО "Жешартский ЛПК"</v>
          </cell>
          <cell r="G29" t="str">
            <v>27.06.2025 10:00</v>
          </cell>
        </row>
        <row r="30">
          <cell r="B30" t="str">
            <v>Поздеев Максим Андреевич</v>
          </cell>
          <cell r="D30" t="str">
            <v>Энергетик электросилового участка</v>
          </cell>
          <cell r="F30" t="str">
            <v>ООО "Жешартский ЛПК"</v>
          </cell>
          <cell r="G30" t="str">
            <v>27.06.2025 10:00</v>
          </cell>
        </row>
        <row r="31">
          <cell r="B31" t="str">
            <v>Штыков Фёдор Викторович</v>
          </cell>
          <cell r="D31" t="str">
            <v>Заместитель заведующего отделом обеспечения и котроля строительных работ</v>
          </cell>
          <cell r="F31" t="str">
            <v>ГКУ РК "Безопасный город"</v>
          </cell>
          <cell r="G31" t="str">
            <v>27.06.2025 10:30</v>
          </cell>
        </row>
        <row r="32">
          <cell r="B32" t="str">
            <v>Куреша Иван Анатольевич</v>
          </cell>
          <cell r="D32" t="str">
            <v>Инженер-электрик</v>
          </cell>
          <cell r="F32" t="str">
            <v>ИП Куреша И.А.</v>
          </cell>
          <cell r="G32" t="str">
            <v>27.06.2025 10:30</v>
          </cell>
        </row>
        <row r="33">
          <cell r="B33" t="str">
            <v>Апраксин Дмитрий Владимирович</v>
          </cell>
          <cell r="D33" t="str">
            <v>Генеральный директор</v>
          </cell>
          <cell r="F33" t="str">
            <v xml:space="preserve">ООО "Ортак" </v>
          </cell>
          <cell r="G33" t="str">
            <v>27.06.2025 10:30</v>
          </cell>
        </row>
        <row r="34">
          <cell r="B34" t="str">
            <v>Вайс Александр Владимирович</v>
          </cell>
          <cell r="D34" t="str">
            <v>Директор</v>
          </cell>
          <cell r="F34" t="str">
            <v>ООО "Компания Стройтехпласт"</v>
          </cell>
          <cell r="G34" t="str">
            <v>27.06.2025 10:30</v>
          </cell>
        </row>
        <row r="35">
          <cell r="B35" t="str">
            <v>Слесаренок Павел Николаевич</v>
          </cell>
          <cell r="D35" t="str">
            <v>Масте СМР</v>
          </cell>
          <cell r="F35" t="str">
            <v>ООО "Компания Стройтехпласт"</v>
          </cell>
          <cell r="G35" t="str">
            <v>27.06.2025 10:30</v>
          </cell>
        </row>
        <row r="36">
          <cell r="B36" t="str">
            <v>Те Юрий Сергеевич</v>
          </cell>
          <cell r="D36" t="str">
            <v>Начальник ЦОЭ №3</v>
          </cell>
          <cell r="F36" t="str">
            <v xml:space="preserve">ООО "ЛУКОЙЛ-ЭНЕРГОСЕТИ" </v>
          </cell>
          <cell r="G36" t="str">
            <v>27.06.2025 10:30</v>
          </cell>
        </row>
        <row r="37">
          <cell r="B37" t="str">
            <v>Пятрин Андрей Павлович</v>
          </cell>
          <cell r="D37" t="str">
            <v>Сервисный инженер</v>
          </cell>
          <cell r="F37" t="str">
            <v xml:space="preserve">ООО "Сомерсет Менеджмент" </v>
          </cell>
          <cell r="G37" t="str">
            <v>27.06.2025 15:00</v>
          </cell>
        </row>
        <row r="38">
          <cell r="B38" t="str">
            <v>Пятрин Андрей Павлович</v>
          </cell>
          <cell r="D38" t="str">
            <v>Сервисный инженер</v>
          </cell>
          <cell r="F38" t="str">
            <v xml:space="preserve">ООО "Сомерсет Интернэшнл Раша" </v>
          </cell>
          <cell r="G38" t="str">
            <v>27.06.2025 15:30</v>
          </cell>
        </row>
        <row r="39">
          <cell r="B39" t="str">
            <v>Осадча Наталья Александровна</v>
          </cell>
          <cell r="D39" t="str">
            <v>Инженер КИПиА</v>
          </cell>
          <cell r="F39" t="str">
            <v>Троицко-Печорского филиала АО "КТК"</v>
          </cell>
          <cell r="G39" t="str">
            <v>27.06.2025 15:30</v>
          </cell>
        </row>
        <row r="40">
          <cell r="B40" t="str">
            <v>Зайцев Михаил Александрович</v>
          </cell>
          <cell r="D40" t="str">
            <v>Заместитель главного врача по хозяйственным вопросам</v>
          </cell>
          <cell r="F40" t="str">
            <v>ГБУЗ РК «Ухтинская детская больница»</v>
          </cell>
          <cell r="G40" t="str">
            <v>27.06.2025 15:30</v>
          </cell>
        </row>
        <row r="41">
          <cell r="B41" t="str">
            <v>Дуркин Иван Германович</v>
          </cell>
          <cell r="D41" t="str">
            <v>Электромонтер</v>
          </cell>
          <cell r="F41" t="str">
            <v>ГБУЗ РК «Ухтинская детская больница»</v>
          </cell>
          <cell r="G41" t="str">
            <v>27.06.2025 15:30</v>
          </cell>
        </row>
        <row r="42">
          <cell r="B42" t="str">
            <v>Кармановская Александра Владимировна</v>
          </cell>
          <cell r="D42" t="str">
            <v>Менеджер по оборудованию I категории</v>
          </cell>
          <cell r="F42" t="str">
            <v>ГБУЗ РК «Ухтинская детская больница»</v>
          </cell>
          <cell r="G42" t="str">
            <v>27.06.2025 15:30</v>
          </cell>
        </row>
        <row r="43">
          <cell r="B43" t="str">
            <v>Фомичева (Меркулова) Софья Алексеевна</v>
          </cell>
          <cell r="D43" t="str">
            <v>Специалист по охране труда 2 категории</v>
          </cell>
          <cell r="F43" t="str">
            <v>ГБУЗ РК «Ухтинская детская больница»</v>
          </cell>
          <cell r="G43" t="str">
            <v>27.06.2025 15:30</v>
          </cell>
        </row>
        <row r="44">
          <cell r="B44" t="str">
            <v>Ильясов Тимур Муратович</v>
          </cell>
          <cell r="D44" t="str">
            <v>Мастер участка</v>
          </cell>
          <cell r="F44" t="str">
            <v>ООО "ЭКОЙЛ"</v>
          </cell>
          <cell r="G44" t="str">
            <v>27.06.2025 12:00</v>
          </cell>
        </row>
        <row r="45">
          <cell r="B45" t="str">
            <v>Латышев Алексей Викторович</v>
          </cell>
          <cell r="D45" t="str">
            <v>Начальник производства</v>
          </cell>
          <cell r="F45" t="str">
            <v>ООО "ЭКОЙЛ"</v>
          </cell>
          <cell r="G45" t="str">
            <v>27.06.2025 12:00</v>
          </cell>
        </row>
        <row r="47">
          <cell r="B47" t="str">
            <v>Бабич Юлия Валерьевна</v>
          </cell>
          <cell r="D47" t="str">
            <v>Заведующий хозяйством</v>
          </cell>
          <cell r="F47" t="str">
            <v>МДОУ "Детский сад №110"</v>
          </cell>
          <cell r="G47" t="str">
            <v>27.06.2025 11:00</v>
          </cell>
        </row>
        <row r="48">
          <cell r="B48" t="str">
            <v>Бозорова Ульяна Васильевна</v>
          </cell>
          <cell r="D48" t="str">
            <v>Руководитель</v>
          </cell>
          <cell r="F48" t="str">
            <v>ИП Бозорова У.В.</v>
          </cell>
          <cell r="G48" t="str">
            <v>27.06.2025 11:00</v>
          </cell>
        </row>
        <row r="49">
          <cell r="B49" t="str">
            <v>Осипов Дмитрий Кимович</v>
          </cell>
          <cell r="D49" t="str">
            <v>Мастер участка по техническому обслуживанию и ремонту систем вентиляции и газодымоудаления</v>
          </cell>
          <cell r="F49" t="str">
            <v xml:space="preserve">ООО "Олимп" </v>
          </cell>
          <cell r="G49" t="str">
            <v>27.06.2025 11:00</v>
          </cell>
        </row>
        <row r="50">
          <cell r="B50" t="str">
            <v>Есев Михаил Петрович</v>
          </cell>
          <cell r="D50" t="str">
            <v>Индивидуальный предприниматель</v>
          </cell>
          <cell r="F50" t="str">
            <v>ИП Есев М.П.</v>
          </cell>
          <cell r="G50" t="str">
            <v>27.06.2025 11:00</v>
          </cell>
        </row>
        <row r="51">
          <cell r="B51" t="str">
            <v>Бабич Юлия Валерьевна</v>
          </cell>
          <cell r="D51" t="str">
            <v>Заведующий хозяйством</v>
          </cell>
          <cell r="F51" t="str">
            <v>МДОУ "Детский сад №110"</v>
          </cell>
          <cell r="G51" t="str">
            <v>27.06.2025 11:00</v>
          </cell>
        </row>
        <row r="52">
          <cell r="B52" t="str">
            <v xml:space="preserve">Иванова  
Александра Викторовна
</v>
          </cell>
          <cell r="D52" t="str">
            <v>Ведущий  специалист-эксперт</v>
          </cell>
          <cell r="F52" t="str">
            <v>ОСФР по Республике Коми</v>
          </cell>
          <cell r="G52" t="str">
            <v>27.06.2025 11:00</v>
          </cell>
        </row>
        <row r="53">
          <cell r="B53" t="str">
            <v>Cидоров Олег Петрович</v>
          </cell>
          <cell r="D53" t="str">
            <v>Начальник отдела технической эксплуатации</v>
          </cell>
          <cell r="F53" t="str">
            <v>ФГБОУ ВО «СГУ им. Питирима Сорокина»</v>
          </cell>
          <cell r="G53" t="str">
            <v>27.06.2025 11:00</v>
          </cell>
        </row>
        <row r="54">
          <cell r="B54" t="str">
            <v>Шевелев Илья Викторович</v>
          </cell>
          <cell r="D54" t="str">
            <v>Рабочий по комплексному обслуживанию зданий</v>
          </cell>
          <cell r="F54" t="str">
            <v>МБУДО "Детско-юнешеский центр" с. Зеленец</v>
          </cell>
          <cell r="G54" t="str">
            <v>27.06.2025 11:30</v>
          </cell>
        </row>
        <row r="55">
          <cell r="B55" t="str">
            <v>Урманчеев Артем Валерьевич</v>
          </cell>
          <cell r="D55" t="str">
            <v>Управляющий</v>
          </cell>
          <cell r="F55" t="str">
            <v>ТСЖ "Советская, 2/1"</v>
          </cell>
          <cell r="G55" t="str">
            <v>27.06.2025 11:30</v>
          </cell>
        </row>
        <row r="56">
          <cell r="B56" t="str">
            <v>Николаева Мария Юрьевна</v>
          </cell>
          <cell r="D56" t="str">
            <v>Заместитель директора по АХР</v>
          </cell>
          <cell r="F56" t="str">
            <v>МБУДО "РЦВР" с. Выльгорт</v>
          </cell>
          <cell r="G56" t="str">
            <v>27.06.2025 11:30</v>
          </cell>
        </row>
        <row r="57">
          <cell r="B57" t="str">
            <v>Урманчеев Артем Валерьевич</v>
          </cell>
          <cell r="D57" t="str">
            <v>Управляющий</v>
          </cell>
          <cell r="F57" t="str">
            <v>ТСЖ "ЖСК"</v>
          </cell>
          <cell r="G57" t="str">
            <v>27.06.2025 11:30</v>
          </cell>
        </row>
        <row r="58">
          <cell r="B58" t="str">
            <v>Урманчеев Артем Валерьевич</v>
          </cell>
          <cell r="D58" t="str">
            <v>Управляющий</v>
          </cell>
          <cell r="F58" t="str">
            <v>ТСЖ "Морозова, 117А"</v>
          </cell>
          <cell r="G58" t="str">
            <v>27.06.2025 11:30</v>
          </cell>
        </row>
        <row r="59">
          <cell r="B59" t="str">
            <v>Мишарин Максим Михайлович</v>
          </cell>
          <cell r="D59" t="str">
            <v>Заведующий хозяйством Физкультурно-оздаровительного комплекса "Олимпик"</v>
          </cell>
          <cell r="F59" t="str">
            <v>МБУ "Центр спортивного мероприятия Усть-Куломского района"</v>
          </cell>
          <cell r="G59" t="str">
            <v>27.06.2025 11:30</v>
          </cell>
        </row>
        <row r="60">
          <cell r="B60" t="str">
            <v>Бородина Оксана Евгеньевна</v>
          </cell>
          <cell r="D60" t="str">
            <v>Начальник ПТО</v>
          </cell>
          <cell r="F60" t="str">
            <v>ООО "Сосногорская ТК"</v>
          </cell>
          <cell r="G60" t="str">
            <v>27.06.2025 16:00</v>
          </cell>
        </row>
        <row r="61">
          <cell r="B61" t="str">
            <v>Коншина Ирина Николаевна</v>
          </cell>
          <cell r="D61" t="str">
            <v>Начальник участка</v>
          </cell>
          <cell r="F61" t="str">
            <v>ООО "Сосногорская ТК"</v>
          </cell>
          <cell r="G61" t="str">
            <v>27.06.2025 16:00</v>
          </cell>
        </row>
        <row r="62">
          <cell r="B62" t="str">
            <v>Брант Сергей Юрьевич</v>
          </cell>
          <cell r="D62" t="str">
            <v>заместитель директора</v>
          </cell>
          <cell r="F62" t="str">
            <v>МОУ "ГИЯ"</v>
          </cell>
          <cell r="G62" t="str">
            <v>27.06.2025 16:00</v>
          </cell>
        </row>
        <row r="63">
          <cell r="B63" t="str">
            <v>Низовцев Борис Глебович</v>
          </cell>
          <cell r="D63" t="str">
            <v>Инженер-энергетик УОЭО НПС "Синдор"</v>
          </cell>
          <cell r="F63" t="str">
            <v>АО "Транснефть-Север"</v>
          </cell>
          <cell r="G63" t="str">
            <v>27.06.2025 16:00</v>
          </cell>
        </row>
        <row r="64">
          <cell r="B64" t="str">
            <v>Ланских Ирина Анатольевна</v>
          </cell>
          <cell r="D64" t="str">
            <v>Теплотехник</v>
          </cell>
          <cell r="F64" t="str">
            <v>УК "Керки"</v>
          </cell>
          <cell r="G64" t="str">
            <v>27.06.2025 16:00</v>
          </cell>
        </row>
        <row r="65">
          <cell r="B65" t="str">
            <v>Сидоров Олег Петрович</v>
          </cell>
          <cell r="D65" t="str">
            <v>Начальник отдела технической эксплуатации</v>
          </cell>
          <cell r="F65" t="str">
            <v>ФГБОУ ВО "СГУ им. Питирима Сорокина"</v>
          </cell>
          <cell r="G65" t="str">
            <v>27.06.2025 12:00</v>
          </cell>
        </row>
        <row r="66">
          <cell r="B66" t="str">
            <v>Кочанова Ирина Леонидовна</v>
          </cell>
          <cell r="D66" t="str">
            <v>Генеральный директор</v>
          </cell>
          <cell r="F66" t="str">
            <v>ООО "Движение"</v>
          </cell>
          <cell r="G66" t="str">
            <v>27.06.2025 12:00</v>
          </cell>
        </row>
        <row r="67">
          <cell r="B67" t="str">
            <v>Зейналов Мушфиг Ильяс оглы</v>
          </cell>
          <cell r="D67" t="str">
            <v>Заместитель генерального директора по техническим вопросам</v>
          </cell>
          <cell r="F67" t="str">
            <v>ООО "Движение"</v>
          </cell>
          <cell r="G67" t="str">
            <v>27.06.2025 12:00</v>
          </cell>
        </row>
        <row r="68">
          <cell r="B68" t="str">
            <v>Мигович Сергей Иванович</v>
          </cell>
          <cell r="D68" t="str">
            <v>Механик участка (ФП и ДВП СП) санитарно-технических систем</v>
          </cell>
          <cell r="F68" t="str">
            <v>ООО "Жешартский ЛПК"</v>
          </cell>
          <cell r="G68" t="str">
            <v>27.06.2025 13:30</v>
          </cell>
        </row>
        <row r="69">
          <cell r="B69" t="str">
            <v>Григорьев Дмитрий Геннадьевич</v>
          </cell>
          <cell r="D69" t="str">
            <v>Механик участка санитарно-технических систем</v>
          </cell>
          <cell r="F69" t="str">
            <v>ООО "Жешартский ЛПК"</v>
          </cell>
          <cell r="G69" t="str">
            <v>27.06.2025 13:30</v>
          </cell>
        </row>
        <row r="70">
          <cell r="B70" t="str">
            <v>Косяков Игорь Григорьевич</v>
          </cell>
          <cell r="D70" t="str">
            <v>Начальник котельного цеха</v>
          </cell>
          <cell r="F70" t="str">
            <v>ООО "Жешартский ЛПК"</v>
          </cell>
          <cell r="G70" t="str">
            <v>27.06.2025 13:30</v>
          </cell>
        </row>
        <row r="71">
          <cell r="B71" t="str">
            <v>Копачинский Михаил Леонидович</v>
          </cell>
          <cell r="D71" t="str">
            <v>Механик участка санитарно-технических систем</v>
          </cell>
          <cell r="F71" t="str">
            <v>ООО "Жешартский ЛПК"</v>
          </cell>
          <cell r="G71" t="str">
            <v>27.06.2025 13:30</v>
          </cell>
        </row>
        <row r="72">
          <cell r="B72" t="str">
            <v>Дубов Семён Евгеньевич</v>
          </cell>
          <cell r="D72" t="str">
            <v xml:space="preserve">Начальник 21 ПСЧ 2 ПСО ФПС ГПС  </v>
          </cell>
          <cell r="F72" t="str">
            <v>Главного управления МЧС России по РК</v>
          </cell>
          <cell r="G72" t="str">
            <v>27.06.2025 13:30</v>
          </cell>
        </row>
        <row r="73">
          <cell r="B73" t="str">
            <v>Филиппов Альберт Константинович</v>
          </cell>
          <cell r="D73" t="str">
            <v xml:space="preserve">Начальник 22 ПСЧ 2 ПСО ФПС ГПС  </v>
          </cell>
          <cell r="F73" t="str">
            <v>Главного управления МЧС России по РК</v>
          </cell>
          <cell r="G73" t="str">
            <v>27.06.2025 13:30</v>
          </cell>
        </row>
        <row r="74">
          <cell r="B74" t="str">
            <v>Зятюк Игорь Николаевич</v>
          </cell>
          <cell r="D74" t="str">
            <v xml:space="preserve">Начальник 23 ПСЧ 2 ПСО ФПС ГПС  </v>
          </cell>
          <cell r="F74" t="str">
            <v>Главного управления МЧС России по РК</v>
          </cell>
          <cell r="G74" t="str">
            <v>27.06.2025 14:00</v>
          </cell>
        </row>
        <row r="75">
          <cell r="B75" t="str">
            <v>Рунов Николай Дмитриевич</v>
          </cell>
          <cell r="D75" t="str">
            <v xml:space="preserve">Начальник 25 ПСЧ 2 ПСО ФПС ГПС  </v>
          </cell>
          <cell r="F75" t="str">
            <v>Главного управления МЧС России по РК</v>
          </cell>
          <cell r="G75" t="str">
            <v>27.06.2025 14:00</v>
          </cell>
        </row>
        <row r="76">
          <cell r="B76" t="str">
            <v>Плосков Владимир Александрович</v>
          </cell>
          <cell r="D76" t="str">
            <v xml:space="preserve">Начальник 26 ПСЧ 2 ПСО ФПС ГПС </v>
          </cell>
          <cell r="F76" t="str">
            <v xml:space="preserve"> Главного управления МЧС России по РК</v>
          </cell>
          <cell r="G76" t="str">
            <v>27.06.2025 14:00</v>
          </cell>
        </row>
        <row r="77">
          <cell r="B77" t="str">
            <v>Хафизов Рамис Фанисович</v>
          </cell>
          <cell r="D77" t="str">
            <v xml:space="preserve">Начальник 28 ПСЧ 2 ПСО ФПС ГПС  </v>
          </cell>
          <cell r="F77" t="str">
            <v>Главного управления МЧС России по РК</v>
          </cell>
          <cell r="G77" t="str">
            <v>27.06.2025 14:00</v>
          </cell>
        </row>
        <row r="78">
          <cell r="B78" t="str">
            <v>Урманчеев Артем Валерьевич</v>
          </cell>
          <cell r="D78" t="str">
            <v>Управляющий</v>
          </cell>
          <cell r="F78" t="str">
            <v>ТСЖ "Моя семья"</v>
          </cell>
          <cell r="G78" t="str">
            <v>27.06.2025 14:00</v>
          </cell>
        </row>
        <row r="79">
          <cell r="B79" t="str">
            <v>Онисько Людмила Валерьевна</v>
          </cell>
          <cell r="D79" t="str">
            <v>Заместитель директора</v>
          </cell>
          <cell r="F79" t="str">
            <v>МБУДО "Детско-юнешеский центр" с. Зеленец</v>
          </cell>
          <cell r="G79" t="str">
            <v>27.06.2025 14:00</v>
          </cell>
        </row>
        <row r="80">
          <cell r="B80" t="str">
            <v>Гречаниченко Ирина Сергеевна</v>
          </cell>
          <cell r="D80" t="str">
            <v>Заместитель директора по АХР</v>
          </cell>
          <cell r="F80" t="str">
            <v>МАОУ "СОШ № 25"</v>
          </cell>
          <cell r="G80" t="str">
            <v>27.06.2025 14:30</v>
          </cell>
        </row>
        <row r="81">
          <cell r="B81" t="str">
            <v>Казакова Татьяна Николаевна</v>
          </cell>
          <cell r="D81" t="str">
            <v>Заместитель директора по БТЖ</v>
          </cell>
          <cell r="F81" t="str">
            <v>МАОУ "СОШ № 25"</v>
          </cell>
          <cell r="G81" t="str">
            <v>27.06.2025 14:30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abSelected="1" topLeftCell="A52" zoomScale="70" workbookViewId="0">
      <selection activeCell="D54" sqref="D54"/>
    </sheetView>
  </sheetViews>
  <sheetFormatPr defaultColWidth="9" defaultRowHeight="15" x14ac:dyDescent="0.25"/>
  <cols>
    <col min="1" max="1" width="7.42578125" customWidth="1"/>
    <col min="2" max="2" width="37.7109375" style="1" customWidth="1"/>
    <col min="3" max="3" width="26.5703125" style="1" customWidth="1"/>
    <col min="4" max="4" width="34.42578125" style="2" customWidth="1"/>
    <col min="5" max="5" width="23.28515625" customWidth="1"/>
    <col min="6" max="6" width="50.140625" customWidth="1"/>
  </cols>
  <sheetData>
    <row r="1" spans="1:6" ht="93" customHeight="1" x14ac:dyDescent="0.25">
      <c r="A1" s="7"/>
      <c r="D1" s="22" t="s">
        <v>12</v>
      </c>
      <c r="E1" s="22"/>
      <c r="F1" s="22"/>
    </row>
    <row r="2" spans="1:6" ht="24.75" customHeight="1" x14ac:dyDescent="0.25">
      <c r="A2" s="7"/>
      <c r="D2" s="8"/>
      <c r="E2" s="9"/>
      <c r="F2" s="15" t="s">
        <v>16</v>
      </c>
    </row>
    <row r="3" spans="1:6" ht="22.5" x14ac:dyDescent="0.25">
      <c r="A3" s="23" t="s">
        <v>0</v>
      </c>
      <c r="B3" s="23"/>
      <c r="C3" s="23"/>
      <c r="D3" s="23"/>
      <c r="E3" s="3">
        <v>45835</v>
      </c>
      <c r="F3" s="4"/>
    </row>
    <row r="4" spans="1:6" ht="23.25" x14ac:dyDescent="0.25">
      <c r="A4" s="24" t="s">
        <v>14</v>
      </c>
      <c r="B4" s="24"/>
      <c r="C4" s="24"/>
      <c r="D4" s="24"/>
      <c r="E4" s="24"/>
      <c r="F4" s="7"/>
    </row>
    <row r="5" spans="1:6" ht="45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6" ht="22.5" customHeight="1" x14ac:dyDescent="0.25">
      <c r="A6" s="25" t="s">
        <v>7</v>
      </c>
      <c r="B6" s="26"/>
      <c r="C6" s="26"/>
      <c r="D6" s="26"/>
      <c r="E6" s="26"/>
      <c r="F6" s="27"/>
    </row>
    <row r="7" spans="1:6" ht="116.25" x14ac:dyDescent="0.25">
      <c r="A7" s="5">
        <v>1</v>
      </c>
      <c r="B7" s="10" t="str">
        <f>[1]список!$B7</f>
        <v>Олейник Владимир Владимирович</v>
      </c>
      <c r="C7" s="10" t="str">
        <f>[1]список!$D7</f>
        <v>Мастер участка по ремонту систем кондиционирования</v>
      </c>
      <c r="D7" s="10" t="str">
        <f>[1]список!$F7</f>
        <v>ООО "Олимп"</v>
      </c>
      <c r="E7" s="16" t="str">
        <f>[1]список!$G7</f>
        <v>27.06.2025 09:00</v>
      </c>
      <c r="F7" s="6" t="s">
        <v>8</v>
      </c>
    </row>
    <row r="8" spans="1:6" ht="46.5" x14ac:dyDescent="0.25">
      <c r="A8" s="5">
        <f>A7+1</f>
        <v>2</v>
      </c>
      <c r="B8" s="10" t="str">
        <f>[1]список!$B8</f>
        <v>Волков Никита Иванович</v>
      </c>
      <c r="C8" s="10" t="str">
        <f>[1]список!$D8</f>
        <v>Слесарь по КИПиА</v>
      </c>
      <c r="D8" s="10" t="str">
        <f>[1]список!$F8</f>
        <v xml:space="preserve">ООО "Олимп" </v>
      </c>
      <c r="E8" s="16" t="str">
        <f>[1]список!$G8</f>
        <v>27.06.2025 09:00</v>
      </c>
      <c r="F8" s="6" t="s">
        <v>8</v>
      </c>
    </row>
    <row r="9" spans="1:6" ht="93" x14ac:dyDescent="0.25">
      <c r="A9" s="5">
        <f t="shared" ref="A9:A45" si="0">A8+1</f>
        <v>3</v>
      </c>
      <c r="B9" s="10" t="str">
        <f>[1]список!$B9</f>
        <v>Худоев Владимир Иванович</v>
      </c>
      <c r="C9" s="10" t="str">
        <f>[1]список!$D9</f>
        <v>Заместитель директора по АХЧ</v>
      </c>
      <c r="D9" s="10" t="str">
        <f>[1]список!$F9</f>
        <v>ГБУ РК "Национальная библиотека Республики Коми"</v>
      </c>
      <c r="E9" s="16" t="str">
        <f>[1]список!$G9</f>
        <v>27.06.2025 09:00</v>
      </c>
      <c r="F9" s="6" t="s">
        <v>8</v>
      </c>
    </row>
    <row r="10" spans="1:6" ht="46.5" x14ac:dyDescent="0.25">
      <c r="A10" s="5">
        <f t="shared" si="0"/>
        <v>4</v>
      </c>
      <c r="B10" s="10" t="str">
        <f>[1]список!$B10</f>
        <v>Катаржнов Андрей Дмитриевич</v>
      </c>
      <c r="C10" s="10" t="str">
        <f>[1]список!$D10</f>
        <v>Электромонтажник</v>
      </c>
      <c r="D10" s="10" t="str">
        <f>[1]список!$F10</f>
        <v>ООО "СтройЭра"</v>
      </c>
      <c r="E10" s="16" t="str">
        <f>[1]список!$G10</f>
        <v>27.06.2025 09:00</v>
      </c>
      <c r="F10" s="6" t="s">
        <v>8</v>
      </c>
    </row>
    <row r="11" spans="1:6" ht="69.75" x14ac:dyDescent="0.25">
      <c r="A11" s="5">
        <f t="shared" si="0"/>
        <v>5</v>
      </c>
      <c r="B11" s="10" t="str">
        <f>[1]список!$B11</f>
        <v>Онисько Людмила Валерьевна</v>
      </c>
      <c r="C11" s="10" t="str">
        <f>[1]список!$D11</f>
        <v>Заместитель директора</v>
      </c>
      <c r="D11" s="10" t="str">
        <f>[1]список!$F11</f>
        <v>МБУДО "Детско-юнешеский центр" с. Зеленец</v>
      </c>
      <c r="E11" s="16" t="str">
        <f>[1]список!$G11</f>
        <v>27.06.2025 09:00</v>
      </c>
      <c r="F11" s="6" t="s">
        <v>8</v>
      </c>
    </row>
    <row r="12" spans="1:6" ht="116.25" x14ac:dyDescent="0.25">
      <c r="A12" s="5">
        <f t="shared" si="0"/>
        <v>6</v>
      </c>
      <c r="B12" s="10" t="str">
        <f>[1]список!$B12</f>
        <v>Исаков Виктор Юрьевич</v>
      </c>
      <c r="C12" s="10" t="str">
        <f>[1]список!$D12</f>
        <v>Слесарь-электрик по ремонту электрооборудования</v>
      </c>
      <c r="D12" s="10" t="str">
        <f>[1]список!$F12</f>
        <v>ГБУ РК "Национальная библиотека Республики Коми"</v>
      </c>
      <c r="E12" s="16" t="str">
        <f>[1]список!$G12</f>
        <v>27.06.2025 09:00</v>
      </c>
      <c r="F12" s="6" t="s">
        <v>8</v>
      </c>
    </row>
    <row r="13" spans="1:6" ht="69.75" x14ac:dyDescent="0.25">
      <c r="A13" s="5">
        <f t="shared" si="0"/>
        <v>7</v>
      </c>
      <c r="B13" s="10" t="str">
        <f>[1]список!$B13</f>
        <v xml:space="preserve">Братухин  
Андрей Викторович, </v>
      </c>
      <c r="C13" s="10" t="str">
        <f>[1]список!$D13</f>
        <v>Ведущий специалист-эксперт</v>
      </c>
      <c r="D13" s="10" t="str">
        <f>[1]список!$F13</f>
        <v>ОСФР по Республике Коми</v>
      </c>
      <c r="E13" s="16" t="str">
        <f>[1]список!$G13</f>
        <v>27.06.2025 09:30</v>
      </c>
      <c r="F13" s="6" t="s">
        <v>8</v>
      </c>
    </row>
    <row r="14" spans="1:6" ht="93" x14ac:dyDescent="0.25">
      <c r="A14" s="5">
        <f t="shared" si="0"/>
        <v>8</v>
      </c>
      <c r="B14" s="10" t="str">
        <f>[1]список!$B14</f>
        <v>Попов Юрий Анатольевич</v>
      </c>
      <c r="C14" s="10" t="str">
        <f>[1]список!$D14</f>
        <v>Главный эксперт</v>
      </c>
      <c r="D14" s="10" t="str">
        <f>[1]список!$F14</f>
        <v>ГКУ РК "Дирекция по содержанию казенного имущества Республики Коми"</v>
      </c>
      <c r="E14" s="16" t="str">
        <f>[1]список!$G14</f>
        <v>27.06.2025 09:30</v>
      </c>
      <c r="F14" s="6" t="s">
        <v>8</v>
      </c>
    </row>
    <row r="15" spans="1:6" ht="93" x14ac:dyDescent="0.25">
      <c r="A15" s="5">
        <f t="shared" si="0"/>
        <v>9</v>
      </c>
      <c r="B15" s="10" t="str">
        <f>[1]список!$B15</f>
        <v>Кайзеров Андрей Анатольевич</v>
      </c>
      <c r="C15" s="10" t="str">
        <f>[1]список!$D15</f>
        <v>Заведующий службой</v>
      </c>
      <c r="D15" s="10" t="str">
        <f>[1]список!$F15</f>
        <v>ГКУ РК "Дирекция по содержанию казенного имущества Республики Коми"</v>
      </c>
      <c r="E15" s="16" t="str">
        <f>[1]список!$G15</f>
        <v>27.06.2025 09:30</v>
      </c>
      <c r="F15" s="6" t="s">
        <v>8</v>
      </c>
    </row>
    <row r="16" spans="1:6" ht="116.25" x14ac:dyDescent="0.25">
      <c r="A16" s="5">
        <f t="shared" si="0"/>
        <v>10</v>
      </c>
      <c r="B16" s="10" t="str">
        <f>[1]список!$B16</f>
        <v>Подольский Сергей Геннадьевич</v>
      </c>
      <c r="C16" s="10" t="str">
        <f>[1]список!$D16</f>
        <v>Электромонтер по ремонту и обслуживанию электрооборудования</v>
      </c>
      <c r="D16" s="10" t="str">
        <f>[1]список!$F16</f>
        <v>ООО "КВСМ"</v>
      </c>
      <c r="E16" s="16" t="str">
        <f>[1]список!$G16</f>
        <v>27.06.2025 10:00</v>
      </c>
      <c r="F16" s="6" t="s">
        <v>8</v>
      </c>
    </row>
    <row r="17" spans="1:6" ht="69.75" x14ac:dyDescent="0.25">
      <c r="A17" s="5">
        <f t="shared" si="0"/>
        <v>11</v>
      </c>
      <c r="B17" s="10" t="str">
        <f>[1]список!$B17</f>
        <v>Гречаниченко Ирина Сергеевна</v>
      </c>
      <c r="C17" s="10" t="str">
        <f>[1]список!$D17</f>
        <v>Заместитель директора по АХР</v>
      </c>
      <c r="D17" s="10" t="str">
        <f>[1]список!$F17</f>
        <v>МАОУ "СОШ № 25"</v>
      </c>
      <c r="E17" s="16" t="str">
        <f>[1]список!$G17</f>
        <v>27.06.2025 09:30</v>
      </c>
      <c r="F17" s="6" t="s">
        <v>8</v>
      </c>
    </row>
    <row r="18" spans="1:6" ht="69.75" x14ac:dyDescent="0.25">
      <c r="A18" s="5">
        <f t="shared" si="0"/>
        <v>12</v>
      </c>
      <c r="B18" s="10" t="str">
        <f>[1]список!$B18</f>
        <v>Казакова Татьяна Николаевна</v>
      </c>
      <c r="C18" s="10" t="str">
        <f>[1]список!$D18</f>
        <v>Заместитель директора по БТЖ</v>
      </c>
      <c r="D18" s="10" t="str">
        <f>[1]список!$F18</f>
        <v>МАОУ "СОШ № 25"</v>
      </c>
      <c r="E18" s="16" t="str">
        <f>[1]список!$G18</f>
        <v>27.06.2025 09:30</v>
      </c>
      <c r="F18" s="6" t="s">
        <v>8</v>
      </c>
    </row>
    <row r="19" spans="1:6" ht="46.5" x14ac:dyDescent="0.25">
      <c r="A19" s="5">
        <f t="shared" si="0"/>
        <v>13</v>
      </c>
      <c r="B19" s="10" t="str">
        <f>[1]список!$B19</f>
        <v>Удалов Андрей Михайлович</v>
      </c>
      <c r="C19" s="10" t="str">
        <f>[1]список!$D19</f>
        <v>Главный инженер</v>
      </c>
      <c r="D19" s="10" t="str">
        <f>[1]список!$F19</f>
        <v>МАФОУ "с/к "Химик"</v>
      </c>
      <c r="E19" s="16" t="str">
        <f>[1]список!$G19</f>
        <v>27.06.2025 10:00</v>
      </c>
      <c r="F19" s="6" t="s">
        <v>8</v>
      </c>
    </row>
    <row r="20" spans="1:6" ht="46.5" x14ac:dyDescent="0.25">
      <c r="A20" s="5">
        <f t="shared" si="0"/>
        <v>14</v>
      </c>
      <c r="B20" s="10" t="str">
        <f>[1]список!$B20</f>
        <v>Шатравко Юрий Александрович</v>
      </c>
      <c r="C20" s="10" t="str">
        <f>[1]список!$D20</f>
        <v>Главный инженер</v>
      </c>
      <c r="D20" s="10" t="str">
        <f>[1]список!$F20</f>
        <v>ООО "СеверСпецГрупп"</v>
      </c>
      <c r="E20" s="16" t="str">
        <f>[1]список!$G20</f>
        <v>27.06.2025 14:30</v>
      </c>
      <c r="F20" s="6" t="s">
        <v>8</v>
      </c>
    </row>
    <row r="21" spans="1:6" ht="46.5" x14ac:dyDescent="0.25">
      <c r="A21" s="5">
        <f t="shared" si="0"/>
        <v>15</v>
      </c>
      <c r="B21" s="10" t="str">
        <f>[1]список!$B21</f>
        <v>Алексеев Роман Владимирович</v>
      </c>
      <c r="C21" s="10" t="str">
        <f>[1]список!$D21</f>
        <v>Электромеханик</v>
      </c>
      <c r="D21" s="10" t="str">
        <f>[1]список!$F21</f>
        <v>ООО "СеверСпецГрупп"</v>
      </c>
      <c r="E21" s="16" t="str">
        <f>[1]список!$G21</f>
        <v>27.06.2025 14:30</v>
      </c>
      <c r="F21" s="6" t="s">
        <v>8</v>
      </c>
    </row>
    <row r="22" spans="1:6" ht="93" x14ac:dyDescent="0.25">
      <c r="A22" s="5">
        <f t="shared" si="0"/>
        <v>16</v>
      </c>
      <c r="B22" s="10" t="str">
        <f>[1]список!$B22</f>
        <v>Макарова Оксана Владимировна</v>
      </c>
      <c r="C22" s="10" t="str">
        <f>[1]список!$D22</f>
        <v>Заведующий административно-хозяйственной службой</v>
      </c>
      <c r="D22" s="10" t="str">
        <f>[1]список!$F22</f>
        <v>МУ "Управление образования"</v>
      </c>
      <c r="E22" s="16" t="str">
        <f>[1]список!$G22</f>
        <v>27.06.2025 14:30</v>
      </c>
      <c r="F22" s="6" t="s">
        <v>8</v>
      </c>
    </row>
    <row r="23" spans="1:6" ht="46.5" x14ac:dyDescent="0.25">
      <c r="A23" s="5">
        <f t="shared" si="0"/>
        <v>17</v>
      </c>
      <c r="B23" s="10" t="str">
        <f>[1]список!$B23</f>
        <v>Амаглобели Годердзи Гурамович</v>
      </c>
      <c r="C23" s="10" t="str">
        <f>[1]список!$D23</f>
        <v>Заместитель начальника</v>
      </c>
      <c r="D23" s="10" t="str">
        <f>[1]список!$F23</f>
        <v>МУ "Управление образования"</v>
      </c>
      <c r="E23" s="16" t="str">
        <f>[1]список!$G23</f>
        <v>27.06.2025 15:00</v>
      </c>
      <c r="F23" s="6" t="s">
        <v>8</v>
      </c>
    </row>
    <row r="24" spans="1:6" ht="46.5" x14ac:dyDescent="0.25">
      <c r="A24" s="5">
        <f t="shared" si="0"/>
        <v>18</v>
      </c>
      <c r="B24" s="10" t="str">
        <f>[1]список!$B24</f>
        <v>Брант Сергей Юрьевич</v>
      </c>
      <c r="C24" s="10" t="str">
        <f>[1]список!$D24</f>
        <v>заместитель директора</v>
      </c>
      <c r="D24" s="10" t="str">
        <f>[1]список!$F24</f>
        <v>МОУ "ГИЯ"</v>
      </c>
      <c r="E24" s="16" t="str">
        <f>[1]список!$G24</f>
        <v>27.06.2025 15:00</v>
      </c>
      <c r="F24" s="6" t="s">
        <v>8</v>
      </c>
    </row>
    <row r="25" spans="1:6" ht="69.75" x14ac:dyDescent="0.25">
      <c r="A25" s="5">
        <f t="shared" si="0"/>
        <v>19</v>
      </c>
      <c r="B25" s="10" t="str">
        <f>[1]список!$B25</f>
        <v>Углова Екатерина Валерьевна</v>
      </c>
      <c r="C25" s="10" t="str">
        <f>[1]список!$D25</f>
        <v>Оператор стиральных машин</v>
      </c>
      <c r="D25" s="10" t="str">
        <f>[1]список!$F25</f>
        <v>МДОУ               «Детский сад № 7»</v>
      </c>
      <c r="E25" s="16" t="str">
        <f>[1]список!$G25</f>
        <v>27.06.2025 15:00</v>
      </c>
      <c r="F25" s="6" t="s">
        <v>8</v>
      </c>
    </row>
    <row r="26" spans="1:6" ht="46.5" x14ac:dyDescent="0.25">
      <c r="A26" s="5">
        <f t="shared" si="0"/>
        <v>20</v>
      </c>
      <c r="B26" s="10" t="str">
        <f>[1]список!$B26</f>
        <v>Платова Александра Александровна</v>
      </c>
      <c r="C26" s="10" t="str">
        <f>[1]список!$D26</f>
        <v>Заместитель заведующего</v>
      </c>
      <c r="D26" s="10" t="str">
        <f>[1]список!$F26</f>
        <v>МДОУ               «Детский сад № 7»</v>
      </c>
      <c r="E26" s="16" t="str">
        <f>[1]список!$G26</f>
        <v>27.06.2025 15:00</v>
      </c>
      <c r="F26" s="6" t="s">
        <v>8</v>
      </c>
    </row>
    <row r="27" spans="1:6" ht="116.25" x14ac:dyDescent="0.25">
      <c r="A27" s="5">
        <f t="shared" si="0"/>
        <v>21</v>
      </c>
      <c r="B27" s="10" t="str">
        <f>[1]список!$B27</f>
        <v>Корниенко Сергей Олегович</v>
      </c>
      <c r="C27" s="10" t="str">
        <f>[1]список!$D27</f>
        <v>Машинист КУ</v>
      </c>
      <c r="D27" s="10" t="str">
        <f>[1]список!$F27</f>
        <v xml:space="preserve">Северо-западный филиал ООО "Газпром газомоторное топливо" </v>
      </c>
      <c r="E27" s="16" t="str">
        <f>[1]список!$G27</f>
        <v>27.06.2025 15:00</v>
      </c>
      <c r="F27" s="6" t="s">
        <v>8</v>
      </c>
    </row>
    <row r="28" spans="1:6" ht="69.75" x14ac:dyDescent="0.25">
      <c r="A28" s="5">
        <f t="shared" si="0"/>
        <v>22</v>
      </c>
      <c r="B28" s="10" t="str">
        <f>[1]список!$B28</f>
        <v>Касянец Никита Алексеевич</v>
      </c>
      <c r="C28" s="10" t="str">
        <f>[1]список!$D28</f>
        <v>Энергетик (ФП) электросилового участка</v>
      </c>
      <c r="D28" s="10" t="str">
        <f>[1]список!$F28</f>
        <v>ООО "Жешартский ЛПК"</v>
      </c>
      <c r="E28" s="16" t="str">
        <f>[1]список!$G28</f>
        <v>27.06.2025 10:00</v>
      </c>
      <c r="F28" s="6" t="s">
        <v>8</v>
      </c>
    </row>
    <row r="29" spans="1:6" ht="116.25" x14ac:dyDescent="0.25">
      <c r="A29" s="5">
        <f t="shared" si="0"/>
        <v>23</v>
      </c>
      <c r="B29" s="10" t="str">
        <f>[1]список!$B29</f>
        <v>Карелин Валерий Анатольевич</v>
      </c>
      <c r="C29" s="10" t="str">
        <f>[1]список!$D29</f>
        <v>Начальник электролаборатории электросилового участка</v>
      </c>
      <c r="D29" s="10" t="str">
        <f>[1]список!$F29</f>
        <v>ООО "Жешартский ЛПК"</v>
      </c>
      <c r="E29" s="16" t="str">
        <f>[1]список!$G29</f>
        <v>27.06.2025 10:00</v>
      </c>
      <c r="F29" s="6" t="s">
        <v>8</v>
      </c>
    </row>
    <row r="30" spans="1:6" ht="69.75" x14ac:dyDescent="0.25">
      <c r="A30" s="5">
        <f t="shared" si="0"/>
        <v>24</v>
      </c>
      <c r="B30" s="10" t="str">
        <f>[1]список!$B30</f>
        <v>Поздеев Максим Андреевич</v>
      </c>
      <c r="C30" s="10" t="str">
        <f>[1]список!$D30</f>
        <v>Энергетик электросилового участка</v>
      </c>
      <c r="D30" s="10" t="str">
        <f>[1]список!$F30</f>
        <v>ООО "Жешартский ЛПК"</v>
      </c>
      <c r="E30" s="16" t="str">
        <f>[1]список!$G30</f>
        <v>27.06.2025 10:00</v>
      </c>
      <c r="F30" s="6" t="s">
        <v>8</v>
      </c>
    </row>
    <row r="31" spans="1:6" ht="162.75" x14ac:dyDescent="0.25">
      <c r="A31" s="5">
        <f t="shared" si="0"/>
        <v>25</v>
      </c>
      <c r="B31" s="10" t="str">
        <f>[1]список!$B31</f>
        <v>Штыков Фёдор Викторович</v>
      </c>
      <c r="C31" s="10" t="str">
        <f>[1]список!$D31</f>
        <v>Заместитель заведующего отделом обеспечения и котроля строительных работ</v>
      </c>
      <c r="D31" s="10" t="str">
        <f>[1]список!$F31</f>
        <v>ГКУ РК "Безопасный город"</v>
      </c>
      <c r="E31" s="16" t="str">
        <f>[1]список!$G31</f>
        <v>27.06.2025 10:30</v>
      </c>
      <c r="F31" s="6" t="s">
        <v>8</v>
      </c>
    </row>
    <row r="32" spans="1:6" ht="46.5" x14ac:dyDescent="0.25">
      <c r="A32" s="5">
        <f t="shared" si="0"/>
        <v>26</v>
      </c>
      <c r="B32" s="10" t="str">
        <f>[1]список!$B32</f>
        <v>Куреша Иван Анатольевич</v>
      </c>
      <c r="C32" s="10" t="str">
        <f>[1]список!$D32</f>
        <v>Инженер-электрик</v>
      </c>
      <c r="D32" s="10" t="str">
        <f>[1]список!$F32</f>
        <v>ИП Куреша И.А.</v>
      </c>
      <c r="E32" s="16" t="str">
        <f>[1]список!$G32</f>
        <v>27.06.2025 10:30</v>
      </c>
      <c r="F32" s="6" t="s">
        <v>8</v>
      </c>
    </row>
    <row r="33" spans="1:6" ht="46.5" x14ac:dyDescent="0.25">
      <c r="A33" s="5">
        <f t="shared" si="0"/>
        <v>27</v>
      </c>
      <c r="B33" s="10" t="str">
        <f>[1]список!$B33</f>
        <v>Апраксин Дмитрий Владимирович</v>
      </c>
      <c r="C33" s="10" t="str">
        <f>[1]список!$D33</f>
        <v>Генеральный директор</v>
      </c>
      <c r="D33" s="10" t="str">
        <f>[1]список!$F33</f>
        <v xml:space="preserve">ООО "Ортак" </v>
      </c>
      <c r="E33" s="16" t="str">
        <f>[1]список!$G33</f>
        <v>27.06.2025 10:30</v>
      </c>
      <c r="F33" s="6" t="s">
        <v>8</v>
      </c>
    </row>
    <row r="34" spans="1:6" ht="46.5" x14ac:dyDescent="0.25">
      <c r="A34" s="5">
        <f t="shared" si="0"/>
        <v>28</v>
      </c>
      <c r="B34" s="10" t="str">
        <f>[1]список!$B34</f>
        <v>Вайс Александр Владимирович</v>
      </c>
      <c r="C34" s="10" t="str">
        <f>[1]список!$D34</f>
        <v>Директор</v>
      </c>
      <c r="D34" s="10" t="str">
        <f>[1]список!$F34</f>
        <v>ООО "Компания Стройтехпласт"</v>
      </c>
      <c r="E34" s="16" t="str">
        <f>[1]список!$G34</f>
        <v>27.06.2025 10:30</v>
      </c>
      <c r="F34" s="6" t="s">
        <v>8</v>
      </c>
    </row>
    <row r="35" spans="1:6" ht="46.5" x14ac:dyDescent="0.25">
      <c r="A35" s="5">
        <f t="shared" si="0"/>
        <v>29</v>
      </c>
      <c r="B35" s="10" t="str">
        <f>[1]список!$B35</f>
        <v>Слесаренок Павел Николаевич</v>
      </c>
      <c r="C35" s="10" t="str">
        <f>[1]список!$D35</f>
        <v>Масте СМР</v>
      </c>
      <c r="D35" s="10" t="str">
        <f>[1]список!$F35</f>
        <v>ООО "Компания Стройтехпласт"</v>
      </c>
      <c r="E35" s="16" t="str">
        <f>[1]список!$G35</f>
        <v>27.06.2025 10:30</v>
      </c>
      <c r="F35" s="6" t="s">
        <v>8</v>
      </c>
    </row>
    <row r="36" spans="1:6" ht="46.5" x14ac:dyDescent="0.25">
      <c r="A36" s="5">
        <f t="shared" si="0"/>
        <v>30</v>
      </c>
      <c r="B36" s="10" t="str">
        <f>[1]список!$B36</f>
        <v>Те Юрий Сергеевич</v>
      </c>
      <c r="C36" s="10" t="str">
        <f>[1]список!$D36</f>
        <v>Начальник ЦОЭ №3</v>
      </c>
      <c r="D36" s="10" t="str">
        <f>[1]список!$F36</f>
        <v xml:space="preserve">ООО "ЛУКОЙЛ-ЭНЕРГОСЕТИ" </v>
      </c>
      <c r="E36" s="16" t="str">
        <f>[1]список!$G36</f>
        <v>27.06.2025 10:30</v>
      </c>
      <c r="F36" s="6" t="s">
        <v>8</v>
      </c>
    </row>
    <row r="37" spans="1:6" ht="46.5" x14ac:dyDescent="0.25">
      <c r="A37" s="5">
        <f t="shared" si="0"/>
        <v>31</v>
      </c>
      <c r="B37" s="10" t="str">
        <f>[1]список!$B37</f>
        <v>Пятрин Андрей Павлович</v>
      </c>
      <c r="C37" s="10" t="str">
        <f>[1]список!$D37</f>
        <v>Сервисный инженер</v>
      </c>
      <c r="D37" s="10" t="str">
        <f>[1]список!$F37</f>
        <v xml:space="preserve">ООО "Сомерсет Менеджмент" </v>
      </c>
      <c r="E37" s="16" t="str">
        <f>[1]список!$G37</f>
        <v>27.06.2025 15:00</v>
      </c>
      <c r="F37" s="6" t="s">
        <v>8</v>
      </c>
    </row>
    <row r="38" spans="1:6" ht="46.5" x14ac:dyDescent="0.25">
      <c r="A38" s="5">
        <f t="shared" si="0"/>
        <v>32</v>
      </c>
      <c r="B38" s="10" t="str">
        <f>[1]список!$B38</f>
        <v>Пятрин Андрей Павлович</v>
      </c>
      <c r="C38" s="10" t="str">
        <f>[1]список!$D38</f>
        <v>Сервисный инженер</v>
      </c>
      <c r="D38" s="10" t="str">
        <f>[1]список!$F38</f>
        <v xml:space="preserve">ООО "Сомерсет Интернэшнл Раша" </v>
      </c>
      <c r="E38" s="16" t="str">
        <f>[1]список!$G38</f>
        <v>27.06.2025 15:30</v>
      </c>
      <c r="F38" s="6" t="s">
        <v>8</v>
      </c>
    </row>
    <row r="39" spans="1:6" ht="46.5" x14ac:dyDescent="0.25">
      <c r="A39" s="5">
        <f t="shared" si="0"/>
        <v>33</v>
      </c>
      <c r="B39" s="10" t="str">
        <f>[1]список!$B39</f>
        <v>Осадча Наталья Александровна</v>
      </c>
      <c r="C39" s="10" t="str">
        <f>[1]список!$D39</f>
        <v>Инженер КИПиА</v>
      </c>
      <c r="D39" s="10" t="str">
        <f>[1]список!$F39</f>
        <v>Троицко-Печорского филиала АО "КТК"</v>
      </c>
      <c r="E39" s="16" t="str">
        <f>[1]список!$G39</f>
        <v>27.06.2025 15:30</v>
      </c>
      <c r="F39" s="6" t="s">
        <v>8</v>
      </c>
    </row>
    <row r="40" spans="1:6" ht="116.25" x14ac:dyDescent="0.25">
      <c r="A40" s="5">
        <f t="shared" si="0"/>
        <v>34</v>
      </c>
      <c r="B40" s="10" t="str">
        <f>[1]список!$B40</f>
        <v>Зайцев Михаил Александрович</v>
      </c>
      <c r="C40" s="10" t="str">
        <f>[1]список!$D40</f>
        <v>Заместитель главного врача по хозяйственным вопросам</v>
      </c>
      <c r="D40" s="10" t="str">
        <f>[1]список!$F40</f>
        <v>ГБУЗ РК «Ухтинская детская больница»</v>
      </c>
      <c r="E40" s="16" t="str">
        <f>[1]список!$G40</f>
        <v>27.06.2025 15:30</v>
      </c>
      <c r="F40" s="6" t="s">
        <v>8</v>
      </c>
    </row>
    <row r="41" spans="1:6" ht="46.5" x14ac:dyDescent="0.25">
      <c r="A41" s="5">
        <f t="shared" si="0"/>
        <v>35</v>
      </c>
      <c r="B41" s="10" t="str">
        <f>[1]список!$B41</f>
        <v>Дуркин Иван Германович</v>
      </c>
      <c r="C41" s="10" t="str">
        <f>[1]список!$D41</f>
        <v>Электромонтер</v>
      </c>
      <c r="D41" s="10" t="str">
        <f>[1]список!$F41</f>
        <v>ГБУЗ РК «Ухтинская детская больница»</v>
      </c>
      <c r="E41" s="16" t="str">
        <f>[1]список!$G41</f>
        <v>27.06.2025 15:30</v>
      </c>
      <c r="F41" s="6" t="s">
        <v>8</v>
      </c>
    </row>
    <row r="42" spans="1:6" ht="69.75" x14ac:dyDescent="0.25">
      <c r="A42" s="5">
        <f t="shared" si="0"/>
        <v>36</v>
      </c>
      <c r="B42" s="10" t="str">
        <f>[1]список!$B42</f>
        <v>Кармановская Александра Владимировна</v>
      </c>
      <c r="C42" s="10" t="str">
        <f>[1]список!$D42</f>
        <v>Менеджер по оборудованию I категории</v>
      </c>
      <c r="D42" s="10" t="str">
        <f>[1]список!$F42</f>
        <v>ГБУЗ РК «Ухтинская детская больница»</v>
      </c>
      <c r="E42" s="16" t="str">
        <f>[1]список!$G42</f>
        <v>27.06.2025 15:30</v>
      </c>
      <c r="F42" s="6" t="s">
        <v>8</v>
      </c>
    </row>
    <row r="43" spans="1:6" ht="69.75" x14ac:dyDescent="0.25">
      <c r="A43" s="5">
        <f t="shared" si="0"/>
        <v>37</v>
      </c>
      <c r="B43" s="10" t="str">
        <f>[1]список!$B43</f>
        <v>Фомичева (Меркулова) Софья Алексеевна</v>
      </c>
      <c r="C43" s="10" t="str">
        <f>[1]список!$D43</f>
        <v>Специалист по охране труда 2 категории</v>
      </c>
      <c r="D43" s="10" t="str">
        <f>[1]список!$F43</f>
        <v>ГБУЗ РК «Ухтинская детская больница»</v>
      </c>
      <c r="E43" s="16" t="str">
        <f>[1]список!$G43</f>
        <v>27.06.2025 15:30</v>
      </c>
      <c r="F43" s="6" t="s">
        <v>8</v>
      </c>
    </row>
    <row r="44" spans="1:6" ht="46.5" x14ac:dyDescent="0.25">
      <c r="A44" s="5">
        <f t="shared" si="0"/>
        <v>38</v>
      </c>
      <c r="B44" s="10" t="str">
        <f>[1]список!$B44</f>
        <v>Ильясов Тимур Муратович</v>
      </c>
      <c r="C44" s="10" t="str">
        <f>[1]список!$D44</f>
        <v>Мастер участка</v>
      </c>
      <c r="D44" s="10" t="str">
        <f>[1]список!$F44</f>
        <v>ООО "ЭКОЙЛ"</v>
      </c>
      <c r="E44" s="16" t="str">
        <f>[1]список!$G44</f>
        <v>27.06.2025 12:00</v>
      </c>
      <c r="F44" s="6" t="s">
        <v>8</v>
      </c>
    </row>
    <row r="45" spans="1:6" ht="46.5" x14ac:dyDescent="0.25">
      <c r="A45" s="5">
        <f t="shared" si="0"/>
        <v>39</v>
      </c>
      <c r="B45" s="10" t="str">
        <f>[1]список!$B45</f>
        <v>Латышев Алексей Викторович</v>
      </c>
      <c r="C45" s="10" t="str">
        <f>[1]список!$D45</f>
        <v>Начальник производства</v>
      </c>
      <c r="D45" s="10" t="str">
        <f>[1]список!$F45</f>
        <v>ООО "ЭКОЙЛ"</v>
      </c>
      <c r="E45" s="16" t="str">
        <f>[1]список!$G45</f>
        <v>27.06.2025 12:00</v>
      </c>
      <c r="F45" s="6" t="s">
        <v>8</v>
      </c>
    </row>
    <row r="46" spans="1:6" ht="22.5" x14ac:dyDescent="0.25">
      <c r="A46" s="28" t="s">
        <v>9</v>
      </c>
      <c r="B46" s="29"/>
      <c r="C46" s="29"/>
      <c r="D46" s="29"/>
      <c r="E46" s="29"/>
      <c r="F46" s="30"/>
    </row>
    <row r="47" spans="1:6" ht="46.5" x14ac:dyDescent="0.25">
      <c r="A47" s="5">
        <f>A45+1</f>
        <v>40</v>
      </c>
      <c r="B47" s="10" t="str">
        <f>[1]список!$B47</f>
        <v>Бабич Юлия Валерьевна</v>
      </c>
      <c r="C47" s="10" t="str">
        <f>[1]список!$D47</f>
        <v>Заведующий хозяйством</v>
      </c>
      <c r="D47" s="10" t="str">
        <f>[1]список!$F47</f>
        <v>МДОУ "Детский сад №110"</v>
      </c>
      <c r="E47" s="16" t="str">
        <f>[1]список!$G47</f>
        <v>27.06.2025 11:00</v>
      </c>
      <c r="F47" s="6" t="s">
        <v>8</v>
      </c>
    </row>
    <row r="48" spans="1:6" ht="46.5" x14ac:dyDescent="0.25">
      <c r="A48" s="5">
        <f t="shared" ref="A48:A81" si="1">A47+1</f>
        <v>41</v>
      </c>
      <c r="B48" s="10" t="str">
        <f>[1]список!$B48</f>
        <v>Бозорова Ульяна Васильевна</v>
      </c>
      <c r="C48" s="10" t="str">
        <f>[1]список!$D48</f>
        <v>Руководитель</v>
      </c>
      <c r="D48" s="10" t="str">
        <f>[1]список!$F48</f>
        <v>ИП Бозорова У.В.</v>
      </c>
      <c r="E48" s="16" t="str">
        <f>[1]список!$G48</f>
        <v>27.06.2025 11:00</v>
      </c>
      <c r="F48" s="6" t="s">
        <v>8</v>
      </c>
    </row>
    <row r="49" spans="1:6" ht="209.25" x14ac:dyDescent="0.25">
      <c r="A49" s="5">
        <f t="shared" si="1"/>
        <v>42</v>
      </c>
      <c r="B49" s="10" t="str">
        <f>[1]список!$B49</f>
        <v>Осипов Дмитрий Кимович</v>
      </c>
      <c r="C49" s="10" t="str">
        <f>[1]список!$D49</f>
        <v>Мастер участка по техническому обслуживанию и ремонту систем вентиляции и газодымоудаления</v>
      </c>
      <c r="D49" s="10" t="str">
        <f>[1]список!$F49</f>
        <v xml:space="preserve">ООО "Олимп" </v>
      </c>
      <c r="E49" s="16" t="str">
        <f>[1]список!$G49</f>
        <v>27.06.2025 11:00</v>
      </c>
      <c r="F49" s="6" t="s">
        <v>8</v>
      </c>
    </row>
    <row r="50" spans="1:6" ht="93" x14ac:dyDescent="0.25">
      <c r="A50" s="5">
        <f t="shared" si="1"/>
        <v>43</v>
      </c>
      <c r="B50" s="10" t="str">
        <f>[1]список!$B50</f>
        <v>Есев Михаил Петрович</v>
      </c>
      <c r="C50" s="10" t="str">
        <f>[1]список!$D50</f>
        <v>Индивидуальный предприниматель</v>
      </c>
      <c r="D50" s="10" t="str">
        <f>[1]список!$F50</f>
        <v>ИП Есев М.П.</v>
      </c>
      <c r="E50" s="16" t="str">
        <f>[1]список!$G50</f>
        <v>27.06.2025 11:00</v>
      </c>
      <c r="F50" s="6" t="s">
        <v>8</v>
      </c>
    </row>
    <row r="51" spans="1:6" ht="46.5" x14ac:dyDescent="0.25">
      <c r="A51" s="5">
        <f t="shared" si="1"/>
        <v>44</v>
      </c>
      <c r="B51" s="10" t="str">
        <f>[1]список!$B51</f>
        <v>Бабич Юлия Валерьевна</v>
      </c>
      <c r="C51" s="10" t="str">
        <f>[1]список!$D51</f>
        <v>Заведующий хозяйством</v>
      </c>
      <c r="D51" s="10" t="str">
        <f>[1]список!$F51</f>
        <v>МДОУ "Детский сад №110"</v>
      </c>
      <c r="E51" s="16" t="str">
        <f>[1]список!$G51</f>
        <v>27.06.2025 11:00</v>
      </c>
      <c r="F51" s="6" t="s">
        <v>8</v>
      </c>
    </row>
    <row r="52" spans="1:6" ht="93" x14ac:dyDescent="0.25">
      <c r="A52" s="5">
        <f t="shared" si="1"/>
        <v>45</v>
      </c>
      <c r="B52" s="10" t="str">
        <f>[1]список!$B52</f>
        <v xml:space="preserve">Иванова  
Александра Викторовна
</v>
      </c>
      <c r="C52" s="10" t="str">
        <f>[1]список!$D52</f>
        <v>Ведущий  специалист-эксперт</v>
      </c>
      <c r="D52" s="10" t="str">
        <f>[1]список!$F52</f>
        <v>ОСФР по Республике Коми</v>
      </c>
      <c r="E52" s="16" t="str">
        <f>[1]список!$G52</f>
        <v>27.06.2025 11:00</v>
      </c>
      <c r="F52" s="6" t="s">
        <v>8</v>
      </c>
    </row>
    <row r="53" spans="1:6" ht="93" x14ac:dyDescent="0.25">
      <c r="A53" s="5">
        <f t="shared" si="1"/>
        <v>46</v>
      </c>
      <c r="B53" s="10" t="str">
        <f>[1]список!$B53</f>
        <v>Cидоров Олег Петрович</v>
      </c>
      <c r="C53" s="10" t="str">
        <f>[1]список!$D53</f>
        <v>Начальник отдела технической эксплуатации</v>
      </c>
      <c r="D53" s="10" t="str">
        <f>[1]список!$F53</f>
        <v>ФГБОУ ВО «СГУ им. Питирима Сорокина»</v>
      </c>
      <c r="E53" s="16" t="str">
        <f>[1]список!$G53</f>
        <v>27.06.2025 11:00</v>
      </c>
      <c r="F53" s="6" t="s">
        <v>8</v>
      </c>
    </row>
    <row r="54" spans="1:6" ht="93" x14ac:dyDescent="0.25">
      <c r="A54" s="5">
        <f t="shared" si="1"/>
        <v>47</v>
      </c>
      <c r="B54" s="10" t="str">
        <f>[1]список!$B54</f>
        <v>Шевелев Илья Викторович</v>
      </c>
      <c r="C54" s="10" t="str">
        <f>[1]список!$D54</f>
        <v>Рабочий по комплексному обслуживанию зданий</v>
      </c>
      <c r="D54" s="10" t="str">
        <f>[1]список!$F54</f>
        <v>МБУДО "Детско-юнешеский центр" с. Зеленец</v>
      </c>
      <c r="E54" s="16" t="str">
        <f>[1]список!$G54</f>
        <v>27.06.2025 11:30</v>
      </c>
      <c r="F54" s="6" t="s">
        <v>8</v>
      </c>
    </row>
    <row r="55" spans="1:6" ht="46.5" x14ac:dyDescent="0.25">
      <c r="A55" s="5">
        <f t="shared" si="1"/>
        <v>48</v>
      </c>
      <c r="B55" s="10" t="str">
        <f>[1]список!$B55</f>
        <v>Урманчеев Артем Валерьевич</v>
      </c>
      <c r="C55" s="10" t="str">
        <f>[1]список!$D55</f>
        <v>Управляющий</v>
      </c>
      <c r="D55" s="10" t="str">
        <f>[1]список!$F55</f>
        <v>ТСЖ "Советская, 2/1"</v>
      </c>
      <c r="E55" s="16" t="str">
        <f>[1]список!$G55</f>
        <v>27.06.2025 11:30</v>
      </c>
      <c r="F55" s="6" t="s">
        <v>8</v>
      </c>
    </row>
    <row r="56" spans="1:6" ht="69.75" x14ac:dyDescent="0.25">
      <c r="A56" s="5">
        <f t="shared" si="1"/>
        <v>49</v>
      </c>
      <c r="B56" s="10" t="str">
        <f>[1]список!$B56</f>
        <v>Николаева Мария Юрьевна</v>
      </c>
      <c r="C56" s="10" t="str">
        <f>[1]список!$D56</f>
        <v>Заместитель директора по АХР</v>
      </c>
      <c r="D56" s="10" t="str">
        <f>[1]список!$F56</f>
        <v>МБУДО "РЦВР" с. Выльгорт</v>
      </c>
      <c r="E56" s="16" t="str">
        <f>[1]список!$G56</f>
        <v>27.06.2025 11:30</v>
      </c>
      <c r="F56" s="6" t="s">
        <v>8</v>
      </c>
    </row>
    <row r="57" spans="1:6" ht="46.5" x14ac:dyDescent="0.25">
      <c r="A57" s="5">
        <f t="shared" si="1"/>
        <v>50</v>
      </c>
      <c r="B57" s="10" t="str">
        <f>[1]список!$B57</f>
        <v>Урманчеев Артем Валерьевич</v>
      </c>
      <c r="C57" s="10" t="str">
        <f>[1]список!$D57</f>
        <v>Управляющий</v>
      </c>
      <c r="D57" s="10" t="str">
        <f>[1]список!$F57</f>
        <v>ТСЖ "ЖСК"</v>
      </c>
      <c r="E57" s="16" t="str">
        <f>[1]список!$G57</f>
        <v>27.06.2025 11:30</v>
      </c>
      <c r="F57" s="6" t="s">
        <v>8</v>
      </c>
    </row>
    <row r="58" spans="1:6" ht="46.5" x14ac:dyDescent="0.25">
      <c r="A58" s="5">
        <f t="shared" si="1"/>
        <v>51</v>
      </c>
      <c r="B58" s="10" t="str">
        <f>[1]список!$B58</f>
        <v>Урманчеев Артем Валерьевич</v>
      </c>
      <c r="C58" s="10" t="str">
        <f>[1]список!$D58</f>
        <v>Управляющий</v>
      </c>
      <c r="D58" s="10" t="str">
        <f>[1]список!$F58</f>
        <v>ТСЖ "Морозова, 117А"</v>
      </c>
      <c r="E58" s="16" t="str">
        <f>[1]список!$G58</f>
        <v>27.06.2025 11:30</v>
      </c>
      <c r="F58" s="6" t="s">
        <v>8</v>
      </c>
    </row>
    <row r="59" spans="1:6" ht="139.5" x14ac:dyDescent="0.25">
      <c r="A59" s="5">
        <f t="shared" si="1"/>
        <v>52</v>
      </c>
      <c r="B59" s="10" t="str">
        <f>[1]список!$B59</f>
        <v>Мишарин Максим Михайлович</v>
      </c>
      <c r="C59" s="10" t="str">
        <f>[1]список!$D59</f>
        <v>Заведующий хозяйством Физкультурно-оздаровительного комплекса "Олимпик"</v>
      </c>
      <c r="D59" s="10" t="str">
        <f>[1]список!$F59</f>
        <v>МБУ "Центр спортивного мероприятия Усть-Куломского района"</v>
      </c>
      <c r="E59" s="16" t="str">
        <f>[1]список!$G59</f>
        <v>27.06.2025 11:30</v>
      </c>
      <c r="F59" s="6" t="s">
        <v>8</v>
      </c>
    </row>
    <row r="60" spans="1:6" ht="46.5" x14ac:dyDescent="0.25">
      <c r="A60" s="5">
        <f t="shared" si="1"/>
        <v>53</v>
      </c>
      <c r="B60" s="10" t="str">
        <f>[1]список!$B60</f>
        <v>Бородина Оксана Евгеньевна</v>
      </c>
      <c r="C60" s="10" t="str">
        <f>[1]список!$D60</f>
        <v>Начальник ПТО</v>
      </c>
      <c r="D60" s="10" t="str">
        <f>[1]список!$F60</f>
        <v>ООО "Сосногорская ТК"</v>
      </c>
      <c r="E60" s="16" t="str">
        <f>[1]список!$G60</f>
        <v>27.06.2025 16:00</v>
      </c>
      <c r="F60" s="6" t="s">
        <v>8</v>
      </c>
    </row>
    <row r="61" spans="1:6" ht="46.5" x14ac:dyDescent="0.25">
      <c r="A61" s="5">
        <f t="shared" si="1"/>
        <v>54</v>
      </c>
      <c r="B61" s="10" t="str">
        <f>[1]список!$B61</f>
        <v>Коншина Ирина Николаевна</v>
      </c>
      <c r="C61" s="10" t="str">
        <f>[1]список!$D61</f>
        <v>Начальник участка</v>
      </c>
      <c r="D61" s="10" t="str">
        <f>[1]список!$F61</f>
        <v>ООО "Сосногорская ТК"</v>
      </c>
      <c r="E61" s="16" t="str">
        <f>[1]список!$G61</f>
        <v>27.06.2025 16:00</v>
      </c>
      <c r="F61" s="6" t="s">
        <v>8</v>
      </c>
    </row>
    <row r="62" spans="1:6" ht="46.5" x14ac:dyDescent="0.25">
      <c r="A62" s="5">
        <f t="shared" si="1"/>
        <v>55</v>
      </c>
      <c r="B62" s="10" t="str">
        <f>[1]список!$B62</f>
        <v>Брант Сергей Юрьевич</v>
      </c>
      <c r="C62" s="10" t="str">
        <f>[1]список!$D62</f>
        <v>заместитель директора</v>
      </c>
      <c r="D62" s="10" t="str">
        <f>[1]список!$F62</f>
        <v>МОУ "ГИЯ"</v>
      </c>
      <c r="E62" s="16" t="str">
        <f>[1]список!$G62</f>
        <v>27.06.2025 16:00</v>
      </c>
      <c r="F62" s="6" t="s">
        <v>8</v>
      </c>
    </row>
    <row r="63" spans="1:6" ht="93" x14ac:dyDescent="0.25">
      <c r="A63" s="5">
        <f t="shared" si="1"/>
        <v>56</v>
      </c>
      <c r="B63" s="10" t="str">
        <f>[1]список!$B63</f>
        <v>Низовцев Борис Глебович</v>
      </c>
      <c r="C63" s="10" t="str">
        <f>[1]список!$D63</f>
        <v>Инженер-энергетик УОЭО НПС "Синдор"</v>
      </c>
      <c r="D63" s="10" t="str">
        <f>[1]список!$F63</f>
        <v>АО "Транснефть-Север"</v>
      </c>
      <c r="E63" s="16" t="str">
        <f>[1]список!$G63</f>
        <v>27.06.2025 16:00</v>
      </c>
      <c r="F63" s="6" t="s">
        <v>8</v>
      </c>
    </row>
    <row r="64" spans="1:6" ht="46.5" x14ac:dyDescent="0.25">
      <c r="A64" s="5">
        <f t="shared" si="1"/>
        <v>57</v>
      </c>
      <c r="B64" s="10" t="str">
        <f>[1]список!$B64</f>
        <v>Ланских Ирина Анатольевна</v>
      </c>
      <c r="C64" s="10" t="str">
        <f>[1]список!$D64</f>
        <v>Теплотехник</v>
      </c>
      <c r="D64" s="10" t="str">
        <f>[1]список!$F64</f>
        <v>УК "Керки"</v>
      </c>
      <c r="E64" s="16" t="str">
        <f>[1]список!$G64</f>
        <v>27.06.2025 16:00</v>
      </c>
      <c r="F64" s="6" t="s">
        <v>8</v>
      </c>
    </row>
    <row r="65" spans="1:6" ht="93" x14ac:dyDescent="0.25">
      <c r="A65" s="5">
        <f t="shared" si="1"/>
        <v>58</v>
      </c>
      <c r="B65" s="10" t="str">
        <f>[1]список!$B65</f>
        <v>Сидоров Олег Петрович</v>
      </c>
      <c r="C65" s="10" t="str">
        <f>[1]список!$D65</f>
        <v>Начальник отдела технической эксплуатации</v>
      </c>
      <c r="D65" s="10" t="str">
        <f>[1]список!$F65</f>
        <v>ФГБОУ ВО "СГУ им. Питирима Сорокина"</v>
      </c>
      <c r="E65" s="16" t="str">
        <f>[1]список!$G65</f>
        <v>27.06.2025 12:00</v>
      </c>
      <c r="F65" s="6" t="s">
        <v>8</v>
      </c>
    </row>
    <row r="66" spans="1:6" ht="46.5" x14ac:dyDescent="0.25">
      <c r="A66" s="5">
        <f t="shared" si="1"/>
        <v>59</v>
      </c>
      <c r="B66" s="10" t="str">
        <f>[1]список!$B66</f>
        <v>Кочанова Ирина Леонидовна</v>
      </c>
      <c r="C66" s="10" t="str">
        <f>[1]список!$D66</f>
        <v>Генеральный директор</v>
      </c>
      <c r="D66" s="10" t="str">
        <f>[1]список!$F66</f>
        <v>ООО "Движение"</v>
      </c>
      <c r="E66" s="16" t="str">
        <f>[1]список!$G66</f>
        <v>27.06.2025 12:00</v>
      </c>
      <c r="F66" s="6" t="s">
        <v>8</v>
      </c>
    </row>
    <row r="67" spans="1:6" ht="116.25" x14ac:dyDescent="0.25">
      <c r="A67" s="5">
        <f t="shared" si="1"/>
        <v>60</v>
      </c>
      <c r="B67" s="10" t="str">
        <f>[1]список!$B67</f>
        <v>Зейналов Мушфиг Ильяс оглы</v>
      </c>
      <c r="C67" s="10" t="str">
        <f>[1]список!$D67</f>
        <v>Заместитель генерального директора по техническим вопросам</v>
      </c>
      <c r="D67" s="10" t="str">
        <f>[1]список!$F67</f>
        <v>ООО "Движение"</v>
      </c>
      <c r="E67" s="16" t="str">
        <f>[1]список!$G67</f>
        <v>27.06.2025 12:00</v>
      </c>
      <c r="F67" s="6" t="s">
        <v>8</v>
      </c>
    </row>
    <row r="68" spans="1:6" ht="139.5" x14ac:dyDescent="0.25">
      <c r="A68" s="5">
        <f t="shared" si="1"/>
        <v>61</v>
      </c>
      <c r="B68" s="10" t="str">
        <f>[1]список!$B68</f>
        <v>Мигович Сергей Иванович</v>
      </c>
      <c r="C68" s="10" t="str">
        <f>[1]список!$D68</f>
        <v>Механик участка (ФП и ДВП СП) санитарно-технических систем</v>
      </c>
      <c r="D68" s="10" t="str">
        <f>[1]список!$F68</f>
        <v>ООО "Жешартский ЛПК"</v>
      </c>
      <c r="E68" s="16" t="str">
        <f>[1]список!$G68</f>
        <v>27.06.2025 13:30</v>
      </c>
      <c r="F68" s="6" t="s">
        <v>8</v>
      </c>
    </row>
    <row r="69" spans="1:6" ht="116.25" x14ac:dyDescent="0.25">
      <c r="A69" s="5">
        <f t="shared" si="1"/>
        <v>62</v>
      </c>
      <c r="B69" s="10" t="str">
        <f>[1]список!$B69</f>
        <v>Григорьев Дмитрий Геннадьевич</v>
      </c>
      <c r="C69" s="10" t="str">
        <f>[1]список!$D69</f>
        <v>Механик участка санитарно-технических систем</v>
      </c>
      <c r="D69" s="10" t="str">
        <f>[1]список!$F69</f>
        <v>ООО "Жешартский ЛПК"</v>
      </c>
      <c r="E69" s="16" t="str">
        <f>[1]список!$G69</f>
        <v>27.06.2025 13:30</v>
      </c>
      <c r="F69" s="6" t="s">
        <v>8</v>
      </c>
    </row>
    <row r="70" spans="1:6" ht="46.5" x14ac:dyDescent="0.25">
      <c r="A70" s="5">
        <f t="shared" si="1"/>
        <v>63</v>
      </c>
      <c r="B70" s="10" t="str">
        <f>[1]список!$B70</f>
        <v>Косяков Игорь Григорьевич</v>
      </c>
      <c r="C70" s="10" t="str">
        <f>[1]список!$D70</f>
        <v>Начальник котельного цеха</v>
      </c>
      <c r="D70" s="10" t="str">
        <f>[1]список!$F70</f>
        <v>ООО "Жешартский ЛПК"</v>
      </c>
      <c r="E70" s="16" t="str">
        <f>[1]список!$G70</f>
        <v>27.06.2025 13:30</v>
      </c>
      <c r="F70" s="6" t="s">
        <v>8</v>
      </c>
    </row>
    <row r="71" spans="1:6" ht="116.25" x14ac:dyDescent="0.25">
      <c r="A71" s="5">
        <f t="shared" si="1"/>
        <v>64</v>
      </c>
      <c r="B71" s="10" t="str">
        <f>[1]список!$B71</f>
        <v>Копачинский Михаил Леонидович</v>
      </c>
      <c r="C71" s="10" t="str">
        <f>[1]список!$D71</f>
        <v>Механик участка санитарно-технических систем</v>
      </c>
      <c r="D71" s="10" t="str">
        <f>[1]список!$F71</f>
        <v>ООО "Жешартский ЛПК"</v>
      </c>
      <c r="E71" s="16" t="str">
        <f>[1]список!$G71</f>
        <v>27.06.2025 13:30</v>
      </c>
      <c r="F71" s="6" t="s">
        <v>8</v>
      </c>
    </row>
    <row r="72" spans="1:6" ht="69.75" x14ac:dyDescent="0.25">
      <c r="A72" s="5">
        <f t="shared" si="1"/>
        <v>65</v>
      </c>
      <c r="B72" s="10" t="str">
        <f>[1]список!$B72</f>
        <v>Дубов Семён Евгеньевич</v>
      </c>
      <c r="C72" s="10" t="str">
        <f>[1]список!$D72</f>
        <v xml:space="preserve">Начальник 21 ПСЧ 2 ПСО ФПС ГПС  </v>
      </c>
      <c r="D72" s="10" t="str">
        <f>[1]список!$F72</f>
        <v>Главного управления МЧС России по РК</v>
      </c>
      <c r="E72" s="16" t="str">
        <f>[1]список!$G72</f>
        <v>27.06.2025 13:30</v>
      </c>
      <c r="F72" s="6" t="s">
        <v>8</v>
      </c>
    </row>
    <row r="73" spans="1:6" ht="69.75" x14ac:dyDescent="0.25">
      <c r="A73" s="5">
        <f t="shared" si="1"/>
        <v>66</v>
      </c>
      <c r="B73" s="10" t="str">
        <f>[1]список!$B73</f>
        <v>Филиппов Альберт Константинович</v>
      </c>
      <c r="C73" s="10" t="str">
        <f>[1]список!$D73</f>
        <v xml:space="preserve">Начальник 22 ПСЧ 2 ПСО ФПС ГПС  </v>
      </c>
      <c r="D73" s="10" t="str">
        <f>[1]список!$F73</f>
        <v>Главного управления МЧС России по РК</v>
      </c>
      <c r="E73" s="16" t="str">
        <f>[1]список!$G73</f>
        <v>27.06.2025 13:30</v>
      </c>
      <c r="F73" s="6" t="s">
        <v>8</v>
      </c>
    </row>
    <row r="74" spans="1:6" ht="69.75" x14ac:dyDescent="0.25">
      <c r="A74" s="5">
        <f t="shared" si="1"/>
        <v>67</v>
      </c>
      <c r="B74" s="10" t="str">
        <f>[1]список!$B74</f>
        <v>Зятюк Игорь Николаевич</v>
      </c>
      <c r="C74" s="10" t="str">
        <f>[1]список!$D74</f>
        <v xml:space="preserve">Начальник 23 ПСЧ 2 ПСО ФПС ГПС  </v>
      </c>
      <c r="D74" s="10" t="str">
        <f>[1]список!$F74</f>
        <v>Главного управления МЧС России по РК</v>
      </c>
      <c r="E74" s="16" t="str">
        <f>[1]список!$G74</f>
        <v>27.06.2025 14:00</v>
      </c>
      <c r="F74" s="6" t="s">
        <v>8</v>
      </c>
    </row>
    <row r="75" spans="1:6" ht="69.75" x14ac:dyDescent="0.25">
      <c r="A75" s="5">
        <f t="shared" si="1"/>
        <v>68</v>
      </c>
      <c r="B75" s="10" t="str">
        <f>[1]список!$B75</f>
        <v>Рунов Николай Дмитриевич</v>
      </c>
      <c r="C75" s="10" t="str">
        <f>[1]список!$D75</f>
        <v xml:space="preserve">Начальник 25 ПСЧ 2 ПСО ФПС ГПС  </v>
      </c>
      <c r="D75" s="10" t="str">
        <f>[1]список!$F75</f>
        <v>Главного управления МЧС России по РК</v>
      </c>
      <c r="E75" s="16" t="str">
        <f>[1]список!$G75</f>
        <v>27.06.2025 14:00</v>
      </c>
      <c r="F75" s="6" t="s">
        <v>8</v>
      </c>
    </row>
    <row r="76" spans="1:6" ht="69.75" x14ac:dyDescent="0.25">
      <c r="A76" s="5">
        <f t="shared" si="1"/>
        <v>69</v>
      </c>
      <c r="B76" s="10" t="str">
        <f>[1]список!$B76</f>
        <v>Плосков Владимир Александрович</v>
      </c>
      <c r="C76" s="10" t="str">
        <f>[1]список!$D76</f>
        <v xml:space="preserve">Начальник 26 ПСЧ 2 ПСО ФПС ГПС </v>
      </c>
      <c r="D76" s="10" t="str">
        <f>[1]список!$F76</f>
        <v xml:space="preserve"> Главного управления МЧС России по РК</v>
      </c>
      <c r="E76" s="16" t="str">
        <f>[1]список!$G76</f>
        <v>27.06.2025 14:00</v>
      </c>
      <c r="F76" s="6" t="s">
        <v>8</v>
      </c>
    </row>
    <row r="77" spans="1:6" ht="69.75" x14ac:dyDescent="0.25">
      <c r="A77" s="5">
        <f t="shared" si="1"/>
        <v>70</v>
      </c>
      <c r="B77" s="10" t="str">
        <f>[1]список!$B77</f>
        <v>Хафизов Рамис Фанисович</v>
      </c>
      <c r="C77" s="10" t="str">
        <f>[1]список!$D77</f>
        <v xml:space="preserve">Начальник 28 ПСЧ 2 ПСО ФПС ГПС  </v>
      </c>
      <c r="D77" s="10" t="str">
        <f>[1]список!$F77</f>
        <v>Главного управления МЧС России по РК</v>
      </c>
      <c r="E77" s="16" t="str">
        <f>[1]список!$G77</f>
        <v>27.06.2025 14:00</v>
      </c>
      <c r="F77" s="6" t="s">
        <v>8</v>
      </c>
    </row>
    <row r="78" spans="1:6" ht="46.5" x14ac:dyDescent="0.25">
      <c r="A78" s="5">
        <f t="shared" si="1"/>
        <v>71</v>
      </c>
      <c r="B78" s="10" t="str">
        <f>[1]список!$B78</f>
        <v>Урманчеев Артем Валерьевич</v>
      </c>
      <c r="C78" s="10" t="str">
        <f>[1]список!$D78</f>
        <v>Управляющий</v>
      </c>
      <c r="D78" s="10" t="str">
        <f>[1]список!$F78</f>
        <v>ТСЖ "Моя семья"</v>
      </c>
      <c r="E78" s="16" t="str">
        <f>[1]список!$G78</f>
        <v>27.06.2025 14:00</v>
      </c>
      <c r="F78" s="6" t="s">
        <v>8</v>
      </c>
    </row>
    <row r="79" spans="1:6" ht="69.75" x14ac:dyDescent="0.25">
      <c r="A79" s="5">
        <f t="shared" si="1"/>
        <v>72</v>
      </c>
      <c r="B79" s="10" t="str">
        <f>[1]список!$B79</f>
        <v>Онисько Людмила Валерьевна</v>
      </c>
      <c r="C79" s="10" t="str">
        <f>[1]список!$D79</f>
        <v>Заместитель директора</v>
      </c>
      <c r="D79" s="10" t="str">
        <f>[1]список!$F79</f>
        <v>МБУДО "Детско-юнешеский центр" с. Зеленец</v>
      </c>
      <c r="E79" s="16" t="str">
        <f>[1]список!$G79</f>
        <v>27.06.2025 14:00</v>
      </c>
      <c r="F79" s="6" t="s">
        <v>8</v>
      </c>
    </row>
    <row r="80" spans="1:6" ht="69.75" x14ac:dyDescent="0.25">
      <c r="A80" s="5">
        <f t="shared" si="1"/>
        <v>73</v>
      </c>
      <c r="B80" s="10" t="str">
        <f>[1]список!$B80</f>
        <v>Гречаниченко Ирина Сергеевна</v>
      </c>
      <c r="C80" s="10" t="str">
        <f>[1]список!$D80</f>
        <v>Заместитель директора по АХР</v>
      </c>
      <c r="D80" s="10" t="str">
        <f>[1]список!$F80</f>
        <v>МАОУ "СОШ № 25"</v>
      </c>
      <c r="E80" s="16" t="str">
        <f>[1]список!$G80</f>
        <v>27.06.2025 14:30</v>
      </c>
      <c r="F80" s="6" t="s">
        <v>8</v>
      </c>
    </row>
    <row r="81" spans="1:6" ht="69.75" x14ac:dyDescent="0.25">
      <c r="A81" s="5">
        <f t="shared" si="1"/>
        <v>74</v>
      </c>
      <c r="B81" s="10" t="str">
        <f>[1]список!$B81</f>
        <v>Казакова Татьяна Николаевна</v>
      </c>
      <c r="C81" s="10" t="str">
        <f>[1]список!$D81</f>
        <v>Заместитель директора по БТЖ</v>
      </c>
      <c r="D81" s="10" t="str">
        <f>[1]список!$F81</f>
        <v>МАОУ "СОШ № 25"</v>
      </c>
      <c r="E81" s="16" t="str">
        <f>[1]список!$G81</f>
        <v>27.06.2025 14:30</v>
      </c>
      <c r="F81" s="6" t="s">
        <v>8</v>
      </c>
    </row>
    <row r="82" spans="1:6" ht="23.25" x14ac:dyDescent="0.25">
      <c r="A82" s="17"/>
      <c r="B82" s="18"/>
      <c r="C82" s="18"/>
      <c r="D82" s="18"/>
      <c r="E82" s="19"/>
      <c r="F82" s="20"/>
    </row>
    <row r="83" spans="1:6" ht="65.25" customHeight="1" x14ac:dyDescent="0.25">
      <c r="A83" s="21" t="s">
        <v>10</v>
      </c>
      <c r="B83" s="21"/>
      <c r="C83" s="21"/>
      <c r="D83" s="11"/>
      <c r="E83" s="12"/>
      <c r="F83" s="13" t="s">
        <v>15</v>
      </c>
    </row>
    <row r="84" spans="1:6" ht="107.25" customHeight="1" x14ac:dyDescent="0.25"/>
    <row r="85" spans="1:6" ht="107.25" customHeight="1" x14ac:dyDescent="0.25"/>
    <row r="86" spans="1:6" ht="107.25" customHeight="1" x14ac:dyDescent="0.25"/>
    <row r="87" spans="1:6" ht="107.25" customHeight="1" x14ac:dyDescent="0.25"/>
    <row r="88" spans="1:6" ht="107.25" customHeight="1" x14ac:dyDescent="0.25"/>
    <row r="89" spans="1:6" ht="107.25" customHeight="1" x14ac:dyDescent="0.25"/>
    <row r="90" spans="1:6" ht="107.25" customHeight="1" x14ac:dyDescent="0.25"/>
    <row r="91" spans="1:6" ht="107.25" customHeight="1" x14ac:dyDescent="0.25"/>
    <row r="92" spans="1:6" ht="107.25" customHeight="1" x14ac:dyDescent="0.25"/>
    <row r="93" spans="1:6" ht="107.25" customHeight="1" x14ac:dyDescent="0.25"/>
    <row r="94" spans="1:6" ht="107.25" customHeight="1" x14ac:dyDescent="0.25"/>
    <row r="96" spans="1:6" ht="30.75" customHeight="1" x14ac:dyDescent="0.25"/>
  </sheetData>
  <mergeCells count="6">
    <mergeCell ref="A83:C83"/>
    <mergeCell ref="D1:F1"/>
    <mergeCell ref="A3:D3"/>
    <mergeCell ref="A4:E4"/>
    <mergeCell ref="A6:F6"/>
    <mergeCell ref="A46:F46"/>
  </mergeCells>
  <pageMargins left="0.78740157480314954" right="0.39370078740157477" top="0.75196850393700776" bottom="0.75196850393700776" header="0.51181101799011197" footer="0.51181101799011197"/>
  <pageSetup paperSize="9" scale="5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Лист2!$A$1:$A$3</xm:f>
          </x14:formula1>
          <xm:sqref>D1:F1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cols>
    <col min="1" max="1" width="59.140625" customWidth="1"/>
  </cols>
  <sheetData>
    <row r="1" spans="1:1" ht="81" customHeight="1" x14ac:dyDescent="0.25">
      <c r="A1" s="14" t="s">
        <v>11</v>
      </c>
    </row>
    <row r="2" spans="1:1" ht="60" x14ac:dyDescent="0.25">
      <c r="A2" s="14" t="s">
        <v>12</v>
      </c>
    </row>
    <row r="3" spans="1:1" ht="60" x14ac:dyDescent="0.25">
      <c r="A3" s="14" t="s">
        <v>13</v>
      </c>
    </row>
  </sheetData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Плосков Леонид Евгеньевич</dc:creator>
  <cp:lastModifiedBy>U046</cp:lastModifiedBy>
  <cp:revision>4</cp:revision>
  <cp:lastPrinted>2025-06-23T14:05:24Z</cp:lastPrinted>
  <dcterms:created xsi:type="dcterms:W3CDTF">2023-07-27T11:43:08Z</dcterms:created>
  <dcterms:modified xsi:type="dcterms:W3CDTF">2025-06-23T14:05:25Z</dcterms:modified>
</cp:coreProperties>
</file>