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Лист1!$A$5:$F$117</definedName>
    <definedName name="_xlnm.Print_Area" localSheetId="0">Лист1!$A$1:$F$119</definedName>
  </definedNames>
  <calcPr calcId="145621"/>
</workbook>
</file>

<file path=xl/calcChain.xml><?xml version="1.0" encoding="utf-8"?>
<calcChain xmlns="http://schemas.openxmlformats.org/spreadsheetml/2006/main">
  <c r="A56" i="1" l="1"/>
  <c r="A57" i="1"/>
  <c r="A58" i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54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B102" i="1"/>
  <c r="C102" i="1"/>
  <c r="D102" i="1"/>
  <c r="E102" i="1"/>
  <c r="B103" i="1"/>
  <c r="C103" i="1"/>
  <c r="D103" i="1"/>
  <c r="E103" i="1"/>
  <c r="B104" i="1"/>
  <c r="C104" i="1"/>
  <c r="D104" i="1"/>
  <c r="E104" i="1"/>
  <c r="B105" i="1"/>
  <c r="C105" i="1"/>
  <c r="D105" i="1"/>
  <c r="E105" i="1"/>
  <c r="B106" i="1"/>
  <c r="C106" i="1"/>
  <c r="D106" i="1"/>
  <c r="E106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82" i="1"/>
  <c r="C82" i="1"/>
  <c r="D82" i="1"/>
  <c r="E82" i="1"/>
  <c r="B83" i="1"/>
  <c r="C83" i="1"/>
  <c r="D83" i="1"/>
  <c r="E83" i="1"/>
  <c r="B84" i="1"/>
  <c r="C84" i="1"/>
  <c r="D84" i="1"/>
  <c r="E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E54" i="1"/>
  <c r="D54" i="1"/>
  <c r="C54" i="1"/>
  <c r="B54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E7" i="1"/>
  <c r="D7" i="1"/>
  <c r="C7" i="1"/>
  <c r="B7" i="1"/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A8" i="1"/>
  <c r="A55" i="1" l="1"/>
</calcChain>
</file>

<file path=xl/sharedStrings.xml><?xml version="1.0" encoding="utf-8"?>
<sst xmlns="http://schemas.openxmlformats.org/spreadsheetml/2006/main" count="79" uniqueCount="17">
  <si>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</si>
  <si>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</si>
  <si>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</si>
  <si>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</si>
  <si>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</si>
  <si>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</si>
  <si>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</si>
  <si>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</si>
  <si>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</si>
  <si>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</si>
  <si>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</si>
  <si>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</si>
  <si>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</si>
  <si>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</si>
  <si>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</si>
  <si>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>Плосков Л.Е.</t>
  </si>
  <si>
    <t>13.07.2026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</si>
</sst>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17.07.2026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5">
          <cell r="B5" t="str">
            <v>Кичин Денис Владимирович</v>
          </cell>
          <cell r="D5" t="str">
            <v>Электромонтер</v>
          </cell>
          <cell r="F5" t="str">
            <v xml:space="preserve">ИБ ФИЦ Коми НЦ УрО РАН
</v>
          </cell>
          <cell r="G5" t="str">
            <v>09:00 17.07.2026</v>
          </cell>
        </row>
        <row r="6">
          <cell r="B6" t="str">
            <v>Федоров Виталий  Михайлович</v>
          </cell>
          <cell r="D6" t="str">
            <v>Ведущий инженер - энергетик</v>
          </cell>
          <cell r="F6" t="str">
            <v>ИБ ФИЦ Коми НЦ УрО РАН</v>
          </cell>
          <cell r="G6" t="str">
            <v>09:00 17.07.2026</v>
          </cell>
        </row>
        <row r="7">
          <cell r="B7" t="str">
            <v>Ганиев Руслан Робертович</v>
          </cell>
          <cell r="D7" t="str">
            <v>Индивидуальный предприниматель</v>
          </cell>
          <cell r="F7" t="str">
            <v>ИП Ганиев Р.Р.</v>
          </cell>
          <cell r="G7" t="str">
            <v>09:00 17.07.2026</v>
          </cell>
        </row>
        <row r="8">
          <cell r="B8" t="str">
            <v>Семенов Виталий Михайлович</v>
          </cell>
          <cell r="D8" t="str">
            <v>Монтажник</v>
          </cell>
          <cell r="F8" t="str">
            <v>ООО "СК Свет Севера"</v>
          </cell>
          <cell r="G8" t="str">
            <v>09:00 17.07.2026</v>
          </cell>
        </row>
        <row r="9">
          <cell r="B9" t="str">
            <v>Харитонов Александр Алексеевич</v>
          </cell>
          <cell r="D9" t="str">
            <v>Монтажник</v>
          </cell>
          <cell r="F9" t="str">
            <v>ООО "СК Свет Севера"</v>
          </cell>
          <cell r="G9" t="str">
            <v>09:00 17.07.2026</v>
          </cell>
        </row>
        <row r="10">
          <cell r="B10" t="str">
            <v>Шундукова Анна Александровна</v>
          </cell>
          <cell r="D10" t="str">
            <v>Директор</v>
          </cell>
          <cell r="F10" t="str">
            <v>МАОУ "Технический лицей"</v>
          </cell>
          <cell r="G10" t="str">
            <v>09:00 17.07.2026</v>
          </cell>
        </row>
        <row r="11">
          <cell r="B11" t="str">
            <v>Попов Андрей Александрович</v>
          </cell>
          <cell r="D11" t="str">
            <v>Главный энергетик</v>
          </cell>
          <cell r="F11" t="str">
            <v>ИП Попов Николай Александрович</v>
          </cell>
          <cell r="G11" t="str">
            <v>09:00 17.07.2026</v>
          </cell>
        </row>
        <row r="12">
          <cell r="B12" t="str">
            <v>Нестеров Роман Николаевич</v>
          </cell>
          <cell r="D12" t="str">
            <v xml:space="preserve">Электромонтёр </v>
          </cell>
          <cell r="F12" t="str">
            <v>ИП Попов Николай Александрович</v>
          </cell>
          <cell r="G12" t="str">
            <v>09:00 17.07.2026</v>
          </cell>
        </row>
        <row r="13">
          <cell r="B13" t="str">
            <v>Зиновьева Евгения Васильевна</v>
          </cell>
          <cell r="D13" t="str">
            <v>Заместитель директора</v>
          </cell>
          <cell r="F13" t="str">
            <v>МАУДО "ЦДТ"</v>
          </cell>
          <cell r="G13" t="str">
            <v>09:30 17.07.2026</v>
          </cell>
        </row>
        <row r="14">
          <cell r="B14" t="str">
            <v>Егоров Андрей Георгиевич</v>
          </cell>
          <cell r="D14" t="str">
            <v>Инспектор по контролю за техническим содержанием зданий и сооружений участка производства</v>
          </cell>
          <cell r="F14" t="str">
            <v>Сосногорская дистанция гражданских сооружений - структурного подразделения Северной дирекции по эксплуатации зданий и сооружений - структурного подразделения Северной железной дорги - филиала ОАО "РЖД"</v>
          </cell>
          <cell r="G14" t="str">
            <v>09:30 17.07.2026</v>
          </cell>
        </row>
        <row r="15">
          <cell r="B15" t="str">
            <v>Блесков Алексей Викторович</v>
          </cell>
          <cell r="D15" t="str">
            <v>Главный инженер</v>
          </cell>
          <cell r="F15" t="str">
            <v>ГБУ РК "ТЦМК РК"</v>
          </cell>
          <cell r="G15" t="str">
            <v>09:30 17.07.2026</v>
          </cell>
        </row>
        <row r="16">
          <cell r="B16" t="str">
            <v>Журналев Сергей Игоревич</v>
          </cell>
          <cell r="D16" t="str">
            <v>Начальник отдела материально-технического снабжения и хозяйственного обеспечения</v>
          </cell>
          <cell r="F16" t="str">
            <v>ГБУ РК "ТЦМК РК"</v>
          </cell>
          <cell r="G16" t="str">
            <v>09:30 17.07.2026</v>
          </cell>
        </row>
        <row r="17">
          <cell r="B17" t="str">
            <v>Мордовский Роман Иванович</v>
          </cell>
          <cell r="D17" t="str">
            <v>Генеральный директор</v>
          </cell>
          <cell r="F17" t="str">
            <v xml:space="preserve">ООО "ДОМОСТРОЙ" </v>
          </cell>
          <cell r="G17" t="str">
            <v>09:30 17.07.2026</v>
          </cell>
        </row>
        <row r="18">
          <cell r="B18" t="str">
            <v xml:space="preserve">Крисанов Юрий Геннадьевич </v>
          </cell>
          <cell r="D18" t="str">
            <v>Заместитель начальника Учебного центра (по хозяйственной части) - начальник отделения</v>
          </cell>
          <cell r="F18" t="str">
            <v>ФАУ ДПО Сыктывкарский учебный центр ФПС</v>
          </cell>
          <cell r="G18" t="str">
            <v>09:30 17.07.2026</v>
          </cell>
        </row>
        <row r="19">
          <cell r="B19" t="str">
            <v>Влолшин Александр Сергеевич</v>
          </cell>
          <cell r="D19" t="str">
            <v>Инженер хозяйственного отделения Учебного центра</v>
          </cell>
          <cell r="F19" t="str">
            <v>ФАУ ДПО Сыктывкарский учебный центр ФПС</v>
          </cell>
          <cell r="G19" t="str">
            <v>09:30 17.07.2026</v>
          </cell>
        </row>
        <row r="20">
          <cell r="B20" t="str">
            <v>Игушева Ирина Николаевна</v>
          </cell>
          <cell r="D20" t="str">
            <v>Директор</v>
          </cell>
          <cell r="F20" t="str">
            <v>МАДОУ "Детский сад № 51 общеразвивающего вида" г. Сыктывкара</v>
          </cell>
          <cell r="G20" t="str">
            <v>09:30 17.07.2026</v>
          </cell>
        </row>
        <row r="21">
          <cell r="B21" t="str">
            <v>Ганов Александр Инокентьевич</v>
          </cell>
          <cell r="D21" t="str">
            <v xml:space="preserve">Электромеханик </v>
          </cell>
          <cell r="F21" t="str">
            <v xml:space="preserve">ООО "Эколайн" </v>
          </cell>
          <cell r="G21" t="str">
            <v>10:00 17.07.2026</v>
          </cell>
        </row>
        <row r="22">
          <cell r="B22" t="str">
            <v>Коковкин Евгений Анатольевич</v>
          </cell>
          <cell r="D22" t="str">
            <v>Электромонтер</v>
          </cell>
          <cell r="F22" t="str">
            <v>МБОУ "СОШ №3" пгт. Жешарт</v>
          </cell>
          <cell r="G22" t="str">
            <v>10:00 17.07.2026</v>
          </cell>
        </row>
        <row r="23">
          <cell r="B23" t="str">
            <v>Сергеевна Эрика Рихардовна</v>
          </cell>
          <cell r="D23" t="str">
            <v>Заведующий хозяйством</v>
          </cell>
          <cell r="F23" t="str">
            <v>МАДОУ "Детский сад №38"</v>
          </cell>
          <cell r="G23" t="str">
            <v>10:00 17.07.2026</v>
          </cell>
        </row>
        <row r="24">
          <cell r="B24" t="str">
            <v>Попвасев Владислав Васильевич</v>
          </cell>
          <cell r="D24" t="str">
            <v>Рабочий по комплексному обслуживанию и ремонту зданий</v>
          </cell>
          <cell r="F24" t="str">
            <v>ГБУЗ РК "Сыктывкарская городская больница"</v>
          </cell>
          <cell r="G24" t="str">
            <v>10:00 17.07.2026</v>
          </cell>
        </row>
        <row r="25">
          <cell r="B25" t="str">
            <v>Сыроежкина Ксения Эдуардовна</v>
          </cell>
          <cell r="D25" t="str">
            <v>Заведующий хозяйством</v>
          </cell>
          <cell r="F25" t="str">
            <v>МБОУ "СОШ" пгт. Синдор</v>
          </cell>
          <cell r="G25" t="str">
            <v>10:00 17.07.2026</v>
          </cell>
        </row>
        <row r="26">
          <cell r="B26" t="str">
            <v>Попов Евгений Николаевич</v>
          </cell>
          <cell r="D26" t="str">
            <v>Главный инженер</v>
          </cell>
          <cell r="F26" t="str">
            <v>ООО "Движение-Коми"</v>
          </cell>
          <cell r="G26" t="str">
            <v>10:00 17.07.2026</v>
          </cell>
        </row>
        <row r="27">
          <cell r="B27" t="str">
            <v>Валитова Гаяне Мнацакановна</v>
          </cell>
          <cell r="D27" t="str">
            <v>Заместитель директора</v>
          </cell>
          <cell r="F27" t="str">
            <v>МАОУ "СОШ №4"</v>
          </cell>
          <cell r="G27" t="str">
            <v>10:00 17.07.2026</v>
          </cell>
        </row>
        <row r="28">
          <cell r="B28" t="str">
            <v>Вершинина Людмила Валерьевна</v>
          </cell>
          <cell r="D28" t="str">
            <v>Заместитель директора по АХР</v>
          </cell>
          <cell r="F28" t="str">
            <v>МАОУ «СОШ № 18»</v>
          </cell>
          <cell r="G28" t="str">
            <v>10:00 17.07.2026</v>
          </cell>
        </row>
        <row r="29">
          <cell r="B29" t="str">
            <v>Нестерова Ольга Владимировна</v>
          </cell>
          <cell r="D29" t="str">
            <v>Директор</v>
          </cell>
          <cell r="F29" t="str">
            <v>МБУДО "Детская школа искусств" г. Микунь</v>
          </cell>
          <cell r="G29" t="str">
            <v>10:30 17.07.2026</v>
          </cell>
        </row>
        <row r="30">
          <cell r="B30" t="str">
            <v>Вохмянина Татьяна Алексеевна</v>
          </cell>
          <cell r="D30" t="str">
            <v>Инженер ПТО</v>
          </cell>
          <cell r="F30" t="str">
            <v xml:space="preserve">ООО "СТРОЙГРУПП" </v>
          </cell>
          <cell r="G30" t="str">
            <v>10:30 17.07.2026</v>
          </cell>
        </row>
        <row r="31">
          <cell r="B31" t="str">
            <v>Напалкова Ольга Анатольевна</v>
          </cell>
          <cell r="D31" t="str">
            <v>Заместитель директора</v>
          </cell>
          <cell r="F31" t="str">
            <v>ГАУДО РК «Республиканский центр дополнительного образования»</v>
          </cell>
          <cell r="G31" t="str">
            <v>10:30 17.07.2026</v>
          </cell>
        </row>
        <row r="32">
          <cell r="B32" t="str">
            <v>Гречаниченко Ирина Сергеевна</v>
          </cell>
          <cell r="D32" t="str">
            <v>Заместитель директора по АХР</v>
          </cell>
          <cell r="F32" t="str">
            <v>МАОУ "СОШ № 25"</v>
          </cell>
          <cell r="G32" t="str">
            <v>10:30 17.07.2026</v>
          </cell>
        </row>
        <row r="33">
          <cell r="B33" t="str">
            <v>Забелин Игорь Александрович</v>
          </cell>
          <cell r="D33" t="str">
            <v>Генеральный директор</v>
          </cell>
          <cell r="F33" t="str">
            <v xml:space="preserve">ООО "НЭП" </v>
          </cell>
          <cell r="G33" t="str">
            <v>10:30 17.07.2026</v>
          </cell>
        </row>
        <row r="34">
          <cell r="B34" t="str">
            <v>Чучин Владислав Владимирович</v>
          </cell>
          <cell r="D34" t="str">
            <v>Директор</v>
          </cell>
          <cell r="F34" t="str">
            <v xml:space="preserve">ООО СГР "ВЭРСО" </v>
          </cell>
          <cell r="G34" t="str">
            <v>10:30 17.07.2026</v>
          </cell>
        </row>
        <row r="35">
          <cell r="B35" t="str">
            <v>Осипов Сергей Сергеевич</v>
          </cell>
          <cell r="D35" t="str">
            <v>заместитель директор</v>
          </cell>
          <cell r="F35" t="str">
            <v xml:space="preserve">ООО СГР "ВЭРСО" </v>
          </cell>
          <cell r="G35" t="str">
            <v>10:30 17.07.2026</v>
          </cell>
        </row>
        <row r="36">
          <cell r="B36" t="str">
            <v>Фадеев Николай Павлович</v>
          </cell>
          <cell r="D36" t="str">
            <v>Исполнительный директор</v>
          </cell>
          <cell r="F36" t="str">
            <v xml:space="preserve">ООО СГР "ВЭРСО" </v>
          </cell>
          <cell r="G36" t="str">
            <v>10:30 17.07.2026</v>
          </cell>
        </row>
        <row r="37">
          <cell r="B37" t="str">
            <v>Чувьюров Илья Анатольевич</v>
          </cell>
          <cell r="D37" t="str">
            <v>Комендант</v>
          </cell>
          <cell r="F37" t="str">
            <v>Межрегиональный филиал ФКУ "Центр по обеспечению деятельности Казначейства России" в г. Екатеринбург</v>
          </cell>
          <cell r="G37" t="str">
            <v>11:00 17.07.2026</v>
          </cell>
        </row>
        <row r="38">
          <cell r="B38" t="str">
            <v>Пономарев Евгений Сергеевич</v>
          </cell>
          <cell r="D38" t="str">
            <v>Ведущий инженер</v>
          </cell>
          <cell r="F38" t="str">
            <v>Межрегиональный филиал ФКУ "Центр по обеспечению деятельности Казначейства России" в г. Екатеринбург</v>
          </cell>
          <cell r="G38" t="str">
            <v>11:00 17.07.2026</v>
          </cell>
        </row>
        <row r="39">
          <cell r="B39" t="str">
            <v>Ефтене Андрей Владимирович</v>
          </cell>
          <cell r="D39" t="str">
            <v>Рабочий по комплексному обслуживанию и ремонту зданий</v>
          </cell>
          <cell r="F39" t="str">
            <v>ГОУ РК "Специальная (коррекционная) школа-интернат №10" пст. Аджером</v>
          </cell>
          <cell r="G39" t="str">
            <v>11:00 17.07.2026</v>
          </cell>
        </row>
        <row r="40">
          <cell r="B40" t="str">
            <v>Попова Екатерина Васильевна</v>
          </cell>
          <cell r="D40" t="str">
            <v>и.о. заместителя директора</v>
          </cell>
          <cell r="F40" t="str">
            <v>ГОУ РК "Специальная (коррекционная) школа-интернат №10" пст. Аджером</v>
          </cell>
          <cell r="G40" t="str">
            <v>11:00 17.07.2026</v>
          </cell>
        </row>
        <row r="41">
          <cell r="B41" t="str">
            <v>Лукащук Павел Николаевич</v>
          </cell>
          <cell r="D41" t="str">
            <v>Главный инженер</v>
          </cell>
          <cell r="F41" t="str">
            <v>МУП "Жилкомуслуки"</v>
          </cell>
          <cell r="G41" t="str">
            <v>11:00 17.07.2026</v>
          </cell>
        </row>
        <row r="42">
          <cell r="B42" t="str">
            <v>Журавлев Сергей Игоревич</v>
          </cell>
          <cell r="D42" t="str">
            <v>Начальник отдела материально тнхнического снабжения и хозяйственного обеспечения</v>
          </cell>
          <cell r="F42" t="str">
            <v>ГБУ РК "ТЦМК РК"</v>
          </cell>
          <cell r="G42" t="str">
            <v>11:00 17.07.2026</v>
          </cell>
        </row>
        <row r="43">
          <cell r="B43" t="str">
            <v>Гущина Анна Александровна</v>
          </cell>
          <cell r="D43" t="str">
            <v>заведующий хозяйством</v>
          </cell>
          <cell r="F43" t="str">
            <v>МБДОУ "Детский сад" пст. Мылва</v>
          </cell>
          <cell r="G43" t="str">
            <v>11:00 17.07.2026</v>
          </cell>
        </row>
        <row r="44">
          <cell r="B44" t="str">
            <v>Чучин Владислав  Владимирович</v>
          </cell>
          <cell r="D44" t="str">
            <v>Исполнительный директор</v>
          </cell>
          <cell r="F44" t="str">
            <v xml:space="preserve">ООО "Квадро" </v>
          </cell>
          <cell r="G44" t="str">
            <v>11:00 17.07.2026</v>
          </cell>
        </row>
        <row r="45">
          <cell r="B45" t="str">
            <v>Фадеев Николай  Павлович</v>
          </cell>
          <cell r="D45" t="str">
            <v>Технический директор</v>
          </cell>
          <cell r="F45" t="str">
            <v xml:space="preserve">ООО "Квадро" </v>
          </cell>
          <cell r="G45" t="str">
            <v>11:30 17.07.2026</v>
          </cell>
        </row>
        <row r="46">
          <cell r="B46" t="str">
            <v>Кузьменко Михаил Владимирович</v>
          </cell>
          <cell r="D46" t="str">
            <v>Старший диспетчер</v>
          </cell>
          <cell r="F46" t="str">
            <v xml:space="preserve">ООО "ЛУКОЙЛ-УНП" </v>
          </cell>
          <cell r="G46" t="str">
            <v>11:30 17.07.2026</v>
          </cell>
        </row>
        <row r="47">
          <cell r="B47" t="str">
            <v>Попов Даниил Николаевич</v>
          </cell>
          <cell r="D47" t="str">
            <v>Ведущий специалист по ОТ, ПБ и ООС</v>
          </cell>
          <cell r="F47" t="str">
            <v>ООО "ЗН Строй Инжиниринг"</v>
          </cell>
          <cell r="G47" t="str">
            <v>11:30 17.07.2026</v>
          </cell>
        </row>
        <row r="48">
          <cell r="B48" t="str">
            <v>Егоров Артем Владимирович</v>
          </cell>
          <cell r="D48" t="str">
            <v>Главный механик</v>
          </cell>
          <cell r="F48" t="str">
            <v>ООО "ЗН Строй Инжиниринг"</v>
          </cell>
          <cell r="G48" t="str">
            <v>11:30 17.07.2026</v>
          </cell>
        </row>
        <row r="49">
          <cell r="B49" t="str">
            <v>Лукин Иван Дмитриевич</v>
          </cell>
          <cell r="D49" t="str">
            <v>Заместитель руководителя - главный инженер</v>
          </cell>
          <cell r="F49" t="str">
            <v>ООО "ЗН Строй Инжиниринг"</v>
          </cell>
          <cell r="G49" t="str">
            <v>11:30 17.07.2026</v>
          </cell>
        </row>
        <row r="50">
          <cell r="B50" t="str">
            <v>Падерин Алексей Алексеевич</v>
          </cell>
          <cell r="D50" t="str">
            <v>Руководитель направления</v>
          </cell>
          <cell r="F50" t="str">
            <v>ООО "ЗН Строй Инжиниринг"</v>
          </cell>
          <cell r="G50" t="str">
            <v>11:30 17.07.2026</v>
          </cell>
        </row>
        <row r="52">
          <cell r="B52" t="str">
            <v>Королёва Лидия Николаевна</v>
          </cell>
          <cell r="D52" t="str">
            <v>Директор</v>
          </cell>
          <cell r="F52" t="str">
            <v>МБОУ "СОШ№2" г. Микунь</v>
          </cell>
          <cell r="G52" t="str">
            <v>11:30 17.07.2026</v>
          </cell>
        </row>
        <row r="53">
          <cell r="B53" t="str">
            <v>Гедуева Алла Ахмадьяновна</v>
          </cell>
          <cell r="D53" t="str">
            <v>Заместитель директора по АХЧ</v>
          </cell>
          <cell r="F53" t="str">
            <v>МБОУ "СОШ№2" г. Микунь</v>
          </cell>
          <cell r="G53" t="str">
            <v>11:30 17.07.2026</v>
          </cell>
        </row>
        <row r="54">
          <cell r="B54" t="str">
            <v>Солодовников Дмитрий Александрович</v>
          </cell>
          <cell r="D54" t="str">
            <v>Зам. Директора по АХЧ</v>
          </cell>
          <cell r="F54" t="str">
            <v>МАУ ДО "ЭДМШ"</v>
          </cell>
          <cell r="G54" t="str">
            <v>12:00 17.07.2026</v>
          </cell>
        </row>
        <row r="55">
          <cell r="B55" t="str">
            <v>Пашин Сергей Викторович</v>
          </cell>
          <cell r="D55" t="str">
            <v>Главный инже нер-инженер электроник</v>
          </cell>
          <cell r="F55" t="str">
            <v>ФГАУ ДПО "Коми РЦ ПАП"</v>
          </cell>
          <cell r="G55" t="str">
            <v>12:00 17.07.2026</v>
          </cell>
        </row>
        <row r="56">
          <cell r="B56" t="str">
            <v>Макарова Александра Николаевна</v>
          </cell>
          <cell r="D56" t="str">
            <v>Заместитель директора по АХЧ</v>
          </cell>
          <cell r="F56" t="str">
            <v>МАДОУ "Детский сад №96№</v>
          </cell>
          <cell r="G56" t="str">
            <v>12:00 17.07.2026</v>
          </cell>
        </row>
        <row r="57">
          <cell r="B57" t="str">
            <v>Морокова Лидия Николаевна</v>
          </cell>
          <cell r="D57" t="str">
            <v>И.о. директора</v>
          </cell>
          <cell r="F57" t="str">
            <v>МАДОУ "Детский сад №96№</v>
          </cell>
          <cell r="G57" t="str">
            <v>12:00 17.07.2026</v>
          </cell>
        </row>
        <row r="58">
          <cell r="B58" t="str">
            <v>Малышева Вера Николаевна</v>
          </cell>
          <cell r="D58" t="str">
            <v>Заместитель директора</v>
          </cell>
          <cell r="F58" t="str">
            <v>МОУ "СОШ №27" г. Сыктывкара</v>
          </cell>
          <cell r="G58" t="str">
            <v>12:00 17.07.2026</v>
          </cell>
        </row>
        <row r="59">
          <cell r="B59" t="str">
            <v>Лопоухов Алексей Петрович</v>
          </cell>
          <cell r="D59" t="str">
            <v>Директор</v>
          </cell>
          <cell r="F59" t="str">
            <v xml:space="preserve">ООО "Промжилстрой" </v>
          </cell>
          <cell r="G59" t="str">
            <v>12:00 17.07.2026</v>
          </cell>
        </row>
        <row r="60">
          <cell r="B60" t="str">
            <v>Герлинг Дмитрий Павлович</v>
          </cell>
          <cell r="D60" t="str">
            <v>Заместитель директора по административно-хозяйственной работе</v>
          </cell>
          <cell r="F60" t="str">
            <v xml:space="preserve">МБУДО "Усть-Куломская спортивная школа" </v>
          </cell>
          <cell r="G60" t="str">
            <v>12:00 17.07.2026</v>
          </cell>
        </row>
        <row r="61">
          <cell r="B61" t="str">
            <v>Елисеев Григорий Леонидович</v>
          </cell>
          <cell r="D61" t="str">
            <v>Заместитель директора по УВР</v>
          </cell>
          <cell r="F61" t="str">
            <v>МАОУ «СОШ» с.Серёгово</v>
          </cell>
          <cell r="G61" t="str">
            <v>12:00 17.07.2026</v>
          </cell>
        </row>
        <row r="62">
          <cell r="B62" t="str">
            <v>Сафронова Наталья Анатольенв а</v>
          </cell>
          <cell r="D62" t="str">
            <v>Директор</v>
          </cell>
          <cell r="F62" t="str">
            <v>МОУ "ООШ" пст. Нижняя Омра</v>
          </cell>
          <cell r="G62" t="str">
            <v>13:30 17.07.2026</v>
          </cell>
        </row>
        <row r="63">
          <cell r="B63" t="str">
            <v>Новоселова Валентина Александровна</v>
          </cell>
          <cell r="D63" t="str">
            <v>Заведующий отделом - контрактный управляющий</v>
          </cell>
          <cell r="F63" t="str">
            <v>ГУ ТФОМС
Республики Коми</v>
          </cell>
          <cell r="G63" t="str">
            <v>13:30 17.07.2026</v>
          </cell>
        </row>
        <row r="64">
          <cell r="B64" t="str">
            <v xml:space="preserve">Крисанов Юрий  Геннадьевич </v>
          </cell>
          <cell r="D64" t="str">
            <v>Заместитель начальника Учебного центра (по хозяйственной части) - начальник отделения</v>
          </cell>
          <cell r="F64" t="str">
            <v>ФАУ ДПО Сыктывкарский учебный центр ФПС</v>
          </cell>
          <cell r="G64" t="str">
            <v>13:30 17.07.2026</v>
          </cell>
        </row>
        <row r="65">
          <cell r="B65" t="str">
            <v>Четвериков Дмитрий Владимирович</v>
          </cell>
          <cell r="D65" t="str">
            <v>Инженер хозяйственного отделения Учебного центра</v>
          </cell>
          <cell r="F65" t="str">
            <v>ФАУ ДПО Сыктывкарский учебный центр ФПС</v>
          </cell>
          <cell r="G65" t="str">
            <v>13:30 17.07.2026</v>
          </cell>
        </row>
        <row r="66">
          <cell r="B66" t="str">
            <v>Дмитриев Илья Николаевич</v>
          </cell>
          <cell r="D66" t="str">
            <v>заведующий хозяйством администрации муниципального района "Прилузский"</v>
          </cell>
          <cell r="F66" t="str">
            <v>Администрация муниципального района "Прилузский"</v>
          </cell>
          <cell r="G66" t="str">
            <v>13:30 17.07.2026</v>
          </cell>
        </row>
        <row r="67">
          <cell r="B67" t="str">
            <v>Стасюк Мария Дмитриевна</v>
          </cell>
          <cell r="D67" t="str">
            <v>Заместитель директора по АХЧ</v>
          </cell>
          <cell r="F67" t="str">
            <v>МБОУ "СОШ №3" пгт. Жешарт</v>
          </cell>
          <cell r="G67" t="str">
            <v>13:30 17.07.2026</v>
          </cell>
        </row>
        <row r="68">
          <cell r="B68" t="str">
            <v>Кутьина Ольга Николаевна</v>
          </cell>
          <cell r="D68" t="str">
            <v>Директор</v>
          </cell>
          <cell r="F68" t="str">
            <v>МБОУ "СОШ №3" пгт. Жешарт</v>
          </cell>
          <cell r="G68" t="str">
            <v>13:30 17.07.2026</v>
          </cell>
        </row>
        <row r="69">
          <cell r="B69" t="str">
            <v>Глушков Артём Александрович</v>
          </cell>
          <cell r="D69" t="str">
            <v>Рабочий по обслуживанию зданий</v>
          </cell>
          <cell r="F69" t="str">
            <v>МБУДО "МЦДО Прилузского района"</v>
          </cell>
          <cell r="G69" t="str">
            <v>14:00 17.07.2026</v>
          </cell>
        </row>
        <row r="70">
          <cell r="B70" t="str">
            <v>Тимушев Дмитрий Васильевич</v>
          </cell>
          <cell r="D70" t="str">
            <v>Мастер</v>
          </cell>
          <cell r="F70" t="str">
            <v>ООО УК "СЖКК-Орбита"</v>
          </cell>
          <cell r="G70" t="str">
            <v>14:00 17.07.2026</v>
          </cell>
        </row>
        <row r="71">
          <cell r="B71" t="str">
            <v>Мухачев Евгений Владимирович</v>
          </cell>
          <cell r="D71" t="str">
            <v>Мастер</v>
          </cell>
          <cell r="F71" t="str">
            <v>ООО УК "СЖКК-Орбита"</v>
          </cell>
          <cell r="G71" t="str">
            <v>14:00 17.07.2026</v>
          </cell>
        </row>
        <row r="72">
          <cell r="B72" t="str">
            <v>Мишарин Максим Михайлович</v>
          </cell>
          <cell r="D72" t="str">
            <v>Заведующий хозяйством Физкультурно-оздоровительного комплекса "Олимпик"</v>
          </cell>
          <cell r="F72" t="str">
            <v>МБУ "Центр спортивного мероприятия Усть-Куломского района"</v>
          </cell>
          <cell r="G72" t="str">
            <v>14:00 17.07.2026</v>
          </cell>
        </row>
        <row r="73">
          <cell r="B73" t="str">
            <v>Ясинский Юрий Владимирович</v>
          </cell>
          <cell r="D73" t="str">
            <v>Рабочий по комплексному обслуживанию и ремонту зданий</v>
          </cell>
          <cell r="F73" t="str">
            <v xml:space="preserve">МОУ "СОШ № 15" </v>
          </cell>
          <cell r="G73" t="str">
            <v>14:00 17.07.2026</v>
          </cell>
        </row>
        <row r="74">
          <cell r="B74" t="str">
            <v xml:space="preserve">Разманов Евгений Валентинович </v>
          </cell>
          <cell r="D74" t="str">
            <v>Специалист по административно-хозяйственному обеспечению</v>
          </cell>
          <cell r="F74" t="str">
            <v xml:space="preserve">МОУ "СОШ № 15" </v>
          </cell>
          <cell r="G74" t="str">
            <v>14:00 17.07.2026</v>
          </cell>
        </row>
        <row r="75">
          <cell r="B75" t="str">
            <v>Бобин Евгений Викторович</v>
          </cell>
          <cell r="D75" t="str">
            <v>Директор</v>
          </cell>
          <cell r="F75" t="str">
            <v xml:space="preserve">МБУ ДО "Спортивная школа "Старт" </v>
          </cell>
          <cell r="G75" t="str">
            <v>14:00 17.07.2026</v>
          </cell>
        </row>
        <row r="76">
          <cell r="B76" t="str">
            <v>Копосов Федор Юрьевич</v>
          </cell>
          <cell r="D76" t="str">
            <v>Мастер</v>
          </cell>
          <cell r="F76" t="str">
            <v xml:space="preserve">Администрация ГП "Микунь" </v>
          </cell>
          <cell r="G76" t="str">
            <v>14:00 17.07.2026</v>
          </cell>
        </row>
        <row r="77">
          <cell r="B77" t="str">
            <v>Горбунов Николай Юрьевич</v>
          </cell>
          <cell r="D77" t="str">
            <v>Заведующий хозяйством</v>
          </cell>
          <cell r="F77" t="str">
            <v>ГБУЗ "КРЦК"</v>
          </cell>
          <cell r="G77" t="str">
            <v>14:30 17.07.2026</v>
          </cell>
        </row>
        <row r="78">
          <cell r="B78" t="str">
            <v>Коробова Любовь Витальевна</v>
          </cell>
          <cell r="D78" t="str">
            <v>Директор</v>
          </cell>
          <cell r="F78" t="str">
            <v>ООО "ТОДЭЗ"</v>
          </cell>
          <cell r="G78" t="str">
            <v>14:30 17.07.2026</v>
          </cell>
        </row>
        <row r="79">
          <cell r="B79" t="str">
            <v>Нестерова Ольга  Владимировна</v>
          </cell>
          <cell r="D79" t="str">
            <v>Директор</v>
          </cell>
          <cell r="F79" t="str">
            <v>МБУДО "Детская школа искусств" г. Микунь</v>
          </cell>
          <cell r="G79" t="str">
            <v>14:30 17.07.2026</v>
          </cell>
        </row>
        <row r="80">
          <cell r="B80" t="str">
            <v>Афанасьев Михаил Владимирович</v>
          </cell>
          <cell r="D80" t="str">
            <v>Заведующий отделом</v>
          </cell>
          <cell r="F80" t="str">
            <v>ГБУ ДО РК "Спортивная школа по футболу"</v>
          </cell>
          <cell r="G80" t="str">
            <v>14:30 17.07.2026</v>
          </cell>
        </row>
        <row r="81">
          <cell r="B81" t="str">
            <v>Бызов Роман Михайлович</v>
          </cell>
          <cell r="D81" t="str">
            <v xml:space="preserve">Главный лесничий </v>
          </cell>
          <cell r="F81" t="str">
            <v xml:space="preserve">ГУ "Айкинское лесничество" </v>
          </cell>
          <cell r="G81" t="str">
            <v>14:30 17.07.2026</v>
          </cell>
        </row>
        <row r="82">
          <cell r="B82" t="str">
            <v>Карбасов Виктор Сергеевич</v>
          </cell>
          <cell r="D82" t="str">
            <v>Инженер КИПиА</v>
          </cell>
          <cell r="F82" t="str">
            <v>ООО "Параметр"</v>
          </cell>
          <cell r="G82" t="str">
            <v>14:30 17.07.2026</v>
          </cell>
        </row>
        <row r="83">
          <cell r="B83" t="str">
            <v>Панкова Мария Олеговна</v>
          </cell>
          <cell r="D83" t="str">
            <v>Заместитель директора</v>
          </cell>
          <cell r="F83" t="str">
            <v xml:space="preserve">ООО "КЖКК" </v>
          </cell>
          <cell r="G83" t="str">
            <v>14:30 17.07.2026</v>
          </cell>
        </row>
        <row r="84">
          <cell r="B84" t="str">
            <v>Николаенко Мария Анатольевна</v>
          </cell>
          <cell r="D84" t="str">
            <v>завхоз</v>
          </cell>
          <cell r="F84" t="str">
            <v>МБУ ДО "СШ Усть-Вымского района</v>
          </cell>
          <cell r="G84" t="str">
            <v>14:30 17.07.2026</v>
          </cell>
        </row>
        <row r="85">
          <cell r="B85" t="str">
            <v>Матюнин Денис Владимирович</v>
          </cell>
          <cell r="D85" t="str">
            <v>Начальник 21 ПСЧ</v>
          </cell>
          <cell r="F85" t="str">
            <v>21 ПСЧ 2 ПСО ФПС ГПС  Главного управления МЧС России по РК</v>
          </cell>
          <cell r="G85" t="str">
            <v>15:00 17.07.2026</v>
          </cell>
        </row>
        <row r="86">
          <cell r="B86" t="str">
            <v>Машаев Роман Владимирович</v>
          </cell>
          <cell r="D86" t="str">
            <v>Управляющий</v>
          </cell>
          <cell r="F86" t="str">
            <v>ТСЖ "Пушкинское"</v>
          </cell>
          <cell r="G86" t="str">
            <v>15:00 17.07.2026</v>
          </cell>
        </row>
        <row r="87">
          <cell r="B87" t="str">
            <v>Фролова Марина Васильевна</v>
          </cell>
          <cell r="D87" t="str">
            <v>Заведующий отделом</v>
          </cell>
          <cell r="F87" t="str">
            <v>МАУК "Дом развития культуры и искусства"</v>
          </cell>
          <cell r="G87" t="str">
            <v>15:00 17.07.2026</v>
          </cell>
        </row>
        <row r="88">
          <cell r="B88" t="str">
            <v>Пархачева Наталья Николаевна</v>
          </cell>
          <cell r="D88" t="str">
            <v>Учитель</v>
          </cell>
          <cell r="F88" t="str">
            <v>МБОУ "СОШ" пгт. Студенец</v>
          </cell>
          <cell r="G88" t="str">
            <v>15:00 17.07.2026</v>
          </cell>
        </row>
        <row r="89">
          <cell r="B89" t="str">
            <v>Селиванов Сергей Валерьевич</v>
          </cell>
          <cell r="D89" t="str">
            <v>Генеральный директор</v>
          </cell>
          <cell r="F89" t="str">
            <v xml:space="preserve">ООО "Жилстрой" </v>
          </cell>
          <cell r="G89" t="str">
            <v>15:00 17.07.2026</v>
          </cell>
        </row>
        <row r="90">
          <cell r="B90" t="str">
            <v>Сюткин Андрей Сергеевич</v>
          </cell>
          <cell r="D90" t="str">
            <v>Заместитель генерального директора по производству</v>
          </cell>
          <cell r="F90" t="str">
            <v xml:space="preserve">ООО "Жилстрой" </v>
          </cell>
          <cell r="G90" t="str">
            <v>15:00 17.07.2026</v>
          </cell>
        </row>
        <row r="91">
          <cell r="B91" t="str">
            <v>Вальковец Елена Петровна</v>
          </cell>
          <cell r="D91" t="str">
            <v>Специалист по АХО</v>
          </cell>
          <cell r="F91" t="str">
            <v>МАОУ "Технологический лицей"</v>
          </cell>
          <cell r="G91" t="str">
            <v>15:00 17.07.2026</v>
          </cell>
        </row>
        <row r="92">
          <cell r="B92" t="str">
            <v>Чапурина Марина Михайловна</v>
          </cell>
          <cell r="D92" t="str">
            <v>Главный инженер</v>
          </cell>
          <cell r="F92" t="str">
            <v>МАУ "СШ "Юность"</v>
          </cell>
          <cell r="G92" t="str">
            <v>15:00 17.07.2026</v>
          </cell>
        </row>
        <row r="93">
          <cell r="B93" t="str">
            <v>Турчин Никита Валерьевич</v>
          </cell>
          <cell r="D93" t="str">
            <v>Механик цеха №3</v>
          </cell>
          <cell r="F93" t="str">
            <v>ООО "ЗВЭК "Прогресс"</v>
          </cell>
          <cell r="G93" t="str">
            <v>15:30 17.07.2026</v>
          </cell>
        </row>
        <row r="94">
          <cell r="B94" t="str">
            <v>Харламенков Денис Викторович</v>
          </cell>
          <cell r="D94" t="str">
            <v>Главный энергетик</v>
          </cell>
          <cell r="F94" t="str">
            <v>ООО "ЗВЭК "Прогресс"</v>
          </cell>
          <cell r="G94" t="str">
            <v>15:30 17.07.2026</v>
          </cell>
        </row>
        <row r="95">
          <cell r="B95" t="str">
            <v>Магомедов Денис Альбертович</v>
          </cell>
          <cell r="D95" t="str">
            <v>Главный механик</v>
          </cell>
          <cell r="F95" t="str">
            <v>ООО "ЗВЭК "Прогресс"</v>
          </cell>
          <cell r="G95" t="str">
            <v>15:30 17.07.2026</v>
          </cell>
        </row>
        <row r="96">
          <cell r="B96" t="str">
            <v>Илюшенко Александр Николаевич</v>
          </cell>
          <cell r="D96" t="str">
            <v>Инженер</v>
          </cell>
          <cell r="F96" t="str">
            <v>ООО ЖК "Сыктывкарская"</v>
          </cell>
          <cell r="G96" t="str">
            <v>15:30 17.07.2026</v>
          </cell>
        </row>
        <row r="97">
          <cell r="B97" t="str">
            <v>Сивергина Татьяна Александровна</v>
          </cell>
          <cell r="D97" t="str">
            <v>Заведующий</v>
          </cell>
          <cell r="F97" t="str">
            <v>МБДОУ "Детский сад общеразвивающего вида" с. Пажга</v>
          </cell>
          <cell r="G97" t="str">
            <v>15:30 17.07.2026</v>
          </cell>
        </row>
        <row r="98">
          <cell r="B98" t="str">
            <v>Ефтене Андрей  Владимирович</v>
          </cell>
          <cell r="D98" t="str">
            <v>Рабочий по комплексному обслуживанию и ремонту зданий</v>
          </cell>
          <cell r="F98" t="str">
            <v>ГОУ РК "Специальная (коррекционная) школа-интернат №10" пст. Аджером</v>
          </cell>
          <cell r="G98" t="str">
            <v>15:30 17.07.2026</v>
          </cell>
        </row>
        <row r="99">
          <cell r="B99" t="str">
            <v>Гущина Анна  Александровна</v>
          </cell>
          <cell r="D99" t="str">
            <v>заведующий хозяйством</v>
          </cell>
          <cell r="F99" t="str">
            <v>МБДОУ "Детский сад" пст. Мылва</v>
          </cell>
          <cell r="G99" t="str">
            <v>15:30 17.07.2026</v>
          </cell>
        </row>
        <row r="100">
          <cell r="B100" t="str">
            <v>Напалкова Ольга  Анатольевна</v>
          </cell>
          <cell r="D100" t="str">
            <v>Заместитель директора</v>
          </cell>
          <cell r="F100" t="str">
            <v>ГАУДО РК «Республиканский центр дополнительного образования»</v>
          </cell>
          <cell r="G100" t="str">
            <v>15:30 17.07.2026</v>
          </cell>
        </row>
        <row r="101">
          <cell r="B101" t="str">
            <v>Вершинина  Людмила Валерьевна</v>
          </cell>
          <cell r="D101" t="str">
            <v>Заместитель директора по АХР</v>
          </cell>
          <cell r="F101" t="str">
            <v>МАОУ «СОШ № 18»</v>
          </cell>
          <cell r="G101" t="str">
            <v>16:00 17.07.2026</v>
          </cell>
        </row>
        <row r="102">
          <cell r="B102" t="str">
            <v>Валитова  Гаяне Мнацакановна</v>
          </cell>
          <cell r="D102" t="str">
            <v>Заместитель директора</v>
          </cell>
          <cell r="F102" t="str">
            <v>МАОУ "СОШ №4"</v>
          </cell>
          <cell r="G102" t="str">
            <v>16:00 17.07.2026</v>
          </cell>
        </row>
        <row r="103">
          <cell r="B103" t="str">
            <v>Сыроежкина Ксения  Эдуардовна</v>
          </cell>
          <cell r="D103" t="str">
            <v>Заведующий хозяйством</v>
          </cell>
          <cell r="F103" t="str">
            <v>МБОУ "СОШ" пгт. Синдор</v>
          </cell>
          <cell r="G103" t="str">
            <v>16:00 17.07.2026</v>
          </cell>
        </row>
        <row r="104">
          <cell r="B104" t="str">
            <v>Пономарева Наталья Михайловна</v>
          </cell>
          <cell r="D104" t="str">
            <v>Заведующий административно-хозяйственной службой</v>
          </cell>
          <cell r="F104" t="str">
            <v>Администрация МО "Ухта" Республики Коми</v>
          </cell>
          <cell r="G104" t="str">
            <v>16:00 17.07.2026</v>
          </cell>
        </row>
        <row r="105">
          <cell r="B105" t="str">
            <v>Логачёва Елена Юрьевна</v>
          </cell>
          <cell r="D105" t="str">
            <v>Начальник отдела пгт. Ярега</v>
          </cell>
          <cell r="F105" t="str">
            <v>Администрация МО "Ухта" Республики Коми</v>
          </cell>
          <cell r="G105" t="str">
            <v>16:00 17.07.2026</v>
          </cell>
        </row>
        <row r="106">
          <cell r="B106" t="str">
            <v>Бачкис Николай Михайлович</v>
          </cell>
          <cell r="D106" t="str">
            <v>Начальник отдела пгт. Боровой</v>
          </cell>
          <cell r="F106" t="str">
            <v>Администрация МО "Ухта" Республики Коми</v>
          </cell>
          <cell r="G106" t="str">
            <v>16:00 17.07.2026</v>
          </cell>
        </row>
        <row r="107">
          <cell r="B107" t="str">
            <v>Игушева  Ирина Николаевна</v>
          </cell>
          <cell r="D107" t="str">
            <v>Директор</v>
          </cell>
          <cell r="F107" t="str">
            <v>МАДОУ "Детский сад № 51 общеразвивающего вида" г. Сыктывкара</v>
          </cell>
          <cell r="G107" t="str">
            <v>16:00 17.07.2026</v>
          </cell>
        </row>
        <row r="108">
          <cell r="B108" t="str">
            <v>Егоров  Андрей Георгиевич</v>
          </cell>
          <cell r="D108" t="str">
            <v>Инспектор по контролю за техническим содержанием зданий и сооружений участка производства</v>
          </cell>
          <cell r="F108" t="str">
            <v>Сосногорская дистанция гражданских сооружений - структурного подразделения Северной дирекции по эксплуатации зданий и сооружений - структурного подразделения Северной железной дорги - филиала ОАО "РЖД"</v>
          </cell>
          <cell r="G108" t="str">
            <v>16:00 17.07.2026</v>
          </cell>
        </row>
        <row r="109">
          <cell r="B109" t="str">
            <v>Зиновьева Евгения  Васильевна</v>
          </cell>
          <cell r="D109" t="str">
            <v>Заместитель директора</v>
          </cell>
          <cell r="F109" t="str">
            <v>МАУДО "ЦДТ"</v>
          </cell>
          <cell r="G109" t="str">
            <v>16:30 17.07.2026</v>
          </cell>
        </row>
        <row r="110">
          <cell r="B110" t="str">
            <v>Шундукова Анна  Александровна</v>
          </cell>
          <cell r="D110" t="str">
            <v>Директор</v>
          </cell>
          <cell r="F110" t="str">
            <v>МАОУ "Технический лицей"</v>
          </cell>
          <cell r="G110" t="str">
            <v>16:30 17.07.2026</v>
          </cell>
        </row>
        <row r="111">
          <cell r="B111" t="str">
            <v>Седрисев Алексей Иванович</v>
          </cell>
          <cell r="D111" t="str">
            <v>Специалист</v>
          </cell>
          <cell r="F111" t="str">
            <v>Администрация ГП "Троицко-Печорский"</v>
          </cell>
          <cell r="G111" t="str">
            <v>16:30 17.07.2026</v>
          </cell>
        </row>
        <row r="112">
          <cell r="B112" t="str">
            <v>Федоров Виталий Михайлович</v>
          </cell>
          <cell r="D112" t="str">
            <v>Главный инженер по теплотехническому оборудованию</v>
          </cell>
          <cell r="F112" t="str">
            <v>ИБ ФИЦ Коми НЦ УрО РАН</v>
          </cell>
          <cell r="G112" t="str">
            <v>16:30 17.07.2026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8"/>
  <sheetViews>
    <sheetView tabSelected="1" topLeftCell="A111" zoomScale="70" workbookViewId="0">
      <selection activeCell="D113" sqref="D113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4" t="s">
        <v>0</v>
      </c>
      <c r="E1" s="24"/>
      <c r="F1" s="24"/>
    </row>
    <row r="2" spans="1:6" ht="24.75" customHeight="1" x14ac:dyDescent="0.25">
      <c r="A2" s="3"/>
      <c r="D2" s="4"/>
      <c r="E2" s="5"/>
      <c r="F2" s="6" t="s">
        <v>16</v>
      </c>
    </row>
    <row r="3" spans="1:6" ht="22.5" x14ac:dyDescent="0.25">
      <c r="A3" s="25" t="s">
        <v>1</v>
      </c>
      <c r="B3" s="25"/>
      <c r="C3" s="25"/>
      <c r="D3" s="25"/>
      <c r="E3" s="7">
        <v>46220</v>
      </c>
      <c r="F3" s="8"/>
    </row>
    <row r="4" spans="1:6" ht="23.25" x14ac:dyDescent="0.25">
      <c r="A4" s="26" t="s">
        <v>2</v>
      </c>
      <c r="B4" s="26"/>
      <c r="C4" s="26"/>
      <c r="D4" s="26"/>
      <c r="E4" s="26"/>
      <c r="F4" s="3"/>
    </row>
    <row r="5" spans="1:6" ht="45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</row>
    <row r="6" spans="1:6" ht="22.5" customHeight="1" x14ac:dyDescent="0.25">
      <c r="A6" s="27" t="s">
        <v>9</v>
      </c>
      <c r="B6" s="28"/>
      <c r="C6" s="28"/>
      <c r="D6" s="28"/>
      <c r="E6" s="28"/>
      <c r="F6" s="29"/>
    </row>
    <row r="7" spans="1:6" ht="69.75" x14ac:dyDescent="0.25">
      <c r="A7" s="9">
        <v>1</v>
      </c>
      <c r="B7" s="10" t="str">
        <f>[1]список!$B5</f>
        <v>Кичин Денис Владимирович</v>
      </c>
      <c r="C7" s="10" t="str">
        <f>[1]список!$D5</f>
        <v>Электромонтер</v>
      </c>
      <c r="D7" s="11" t="str">
        <f>[1]список!$F5</f>
        <v xml:space="preserve">ИБ ФИЦ Коми НЦ УрО РАН
</v>
      </c>
      <c r="E7" s="12" t="str">
        <f>[1]список!$G5</f>
        <v>09:00 17.07.2026</v>
      </c>
      <c r="F7" s="13" t="s">
        <v>10</v>
      </c>
    </row>
    <row r="8" spans="1:6" ht="69.75" x14ac:dyDescent="0.25">
      <c r="A8" s="9">
        <f t="shared" ref="A8:A52" si="0">A7+1</f>
        <v>2</v>
      </c>
      <c r="B8" s="10" t="str">
        <f>[1]список!$B6</f>
        <v>Федоров Виталий  Михайлович</v>
      </c>
      <c r="C8" s="10" t="str">
        <f>[1]список!$D6</f>
        <v>Ведущий инженер - энергетик</v>
      </c>
      <c r="D8" s="11" t="str">
        <f>[1]список!$F6</f>
        <v>ИБ ФИЦ Коми НЦ УрО РАН</v>
      </c>
      <c r="E8" s="12" t="str">
        <f>[1]список!$G6</f>
        <v>09:00 17.07.2026</v>
      </c>
      <c r="F8" s="13" t="str">
        <f t="shared" ref="F8:F11" si="1">F7</f>
        <v>г. Сыктывкар, ул. Советская, д. 67, каб. 301</v>
      </c>
    </row>
    <row r="9" spans="1:6" ht="93" x14ac:dyDescent="0.25">
      <c r="A9" s="9">
        <f t="shared" si="0"/>
        <v>3</v>
      </c>
      <c r="B9" s="10" t="str">
        <f>[1]список!$B7</f>
        <v>Ганиев Руслан Робертович</v>
      </c>
      <c r="C9" s="10" t="str">
        <f>[1]список!$D7</f>
        <v>Индивидуальный предприниматель</v>
      </c>
      <c r="D9" s="11" t="str">
        <f>[1]список!$F7</f>
        <v>ИП Ганиев Р.Р.</v>
      </c>
      <c r="E9" s="12" t="str">
        <f>[1]список!$G7</f>
        <v>09:00 17.07.2026</v>
      </c>
      <c r="F9" s="13" t="str">
        <f t="shared" si="1"/>
        <v>г. Сыктывкар, ул. Советская, д. 67, каб. 301</v>
      </c>
    </row>
    <row r="10" spans="1:6" ht="46.5" x14ac:dyDescent="0.25">
      <c r="A10" s="9">
        <f t="shared" si="0"/>
        <v>4</v>
      </c>
      <c r="B10" s="10" t="str">
        <f>[1]список!$B8</f>
        <v>Семенов Виталий Михайлович</v>
      </c>
      <c r="C10" s="10" t="str">
        <f>[1]список!$D8</f>
        <v>Монтажник</v>
      </c>
      <c r="D10" s="11" t="str">
        <f>[1]список!$F8</f>
        <v>ООО "СК Свет Севера"</v>
      </c>
      <c r="E10" s="12" t="str">
        <f>[1]список!$G8</f>
        <v>09:00 17.07.2026</v>
      </c>
      <c r="F10" s="13" t="str">
        <f t="shared" si="1"/>
        <v>г. Сыктывкар, ул. Советская, д. 67, каб. 301</v>
      </c>
    </row>
    <row r="11" spans="1:6" ht="46.5" x14ac:dyDescent="0.25">
      <c r="A11" s="9">
        <f t="shared" si="0"/>
        <v>5</v>
      </c>
      <c r="B11" s="10" t="str">
        <f>[1]список!$B9</f>
        <v>Харитонов Александр Алексеевич</v>
      </c>
      <c r="C11" s="10" t="str">
        <f>[1]список!$D9</f>
        <v>Монтажник</v>
      </c>
      <c r="D11" s="11" t="str">
        <f>[1]список!$F9</f>
        <v>ООО "СК Свет Севера"</v>
      </c>
      <c r="E11" s="12" t="str">
        <f>[1]список!$G9</f>
        <v>09:00 17.07.2026</v>
      </c>
      <c r="F11" s="13" t="str">
        <f t="shared" si="1"/>
        <v>г. Сыктывкар, ул. Советская, д. 67, каб. 301</v>
      </c>
    </row>
    <row r="12" spans="1:6" ht="46.5" x14ac:dyDescent="0.25">
      <c r="A12" s="9">
        <f t="shared" si="0"/>
        <v>6</v>
      </c>
      <c r="B12" s="10" t="str">
        <f>[1]список!$B10</f>
        <v>Шундукова Анна Александровна</v>
      </c>
      <c r="C12" s="10" t="str">
        <f>[1]список!$D10</f>
        <v>Директор</v>
      </c>
      <c r="D12" s="11" t="str">
        <f>[1]список!$F10</f>
        <v>МАОУ "Технический лицей"</v>
      </c>
      <c r="E12" s="12" t="str">
        <f>[1]список!$G10</f>
        <v>09:00 17.07.2026</v>
      </c>
      <c r="F12" s="13" t="str">
        <f t="shared" ref="F12:F52" si="2">F11</f>
        <v>г. Сыктывкар, ул. Советская, д. 67, каб. 301</v>
      </c>
    </row>
    <row r="13" spans="1:6" ht="46.5" x14ac:dyDescent="0.25">
      <c r="A13" s="9">
        <f t="shared" si="0"/>
        <v>7</v>
      </c>
      <c r="B13" s="10" t="str">
        <f>[1]список!$B11</f>
        <v>Попов Андрей Александрович</v>
      </c>
      <c r="C13" s="10" t="str">
        <f>[1]список!$D11</f>
        <v>Главный энергетик</v>
      </c>
      <c r="D13" s="11" t="str">
        <f>[1]список!$F11</f>
        <v>ИП Попов Николай Александрович</v>
      </c>
      <c r="E13" s="12" t="str">
        <f>[1]список!$G11</f>
        <v>09:00 17.07.2026</v>
      </c>
      <c r="F13" s="13" t="str">
        <f t="shared" si="2"/>
        <v>г. Сыктывкар, ул. Советская, д. 67, каб. 301</v>
      </c>
    </row>
    <row r="14" spans="1:6" ht="46.5" x14ac:dyDescent="0.25">
      <c r="A14" s="9">
        <f t="shared" si="0"/>
        <v>8</v>
      </c>
      <c r="B14" s="10" t="str">
        <f>[1]список!$B12</f>
        <v>Нестеров Роман Николаевич</v>
      </c>
      <c r="C14" s="10" t="str">
        <f>[1]список!$D12</f>
        <v xml:space="preserve">Электромонтёр </v>
      </c>
      <c r="D14" s="11" t="str">
        <f>[1]список!$F12</f>
        <v>ИП Попов Николай Александрович</v>
      </c>
      <c r="E14" s="12" t="str">
        <f>[1]список!$G12</f>
        <v>09:00 17.07.2026</v>
      </c>
      <c r="F14" s="13" t="str">
        <f t="shared" si="2"/>
        <v>г. Сыктывкар, ул. Советская, д. 67, каб. 301</v>
      </c>
    </row>
    <row r="15" spans="1:6" ht="46.5" x14ac:dyDescent="0.25">
      <c r="A15" s="9">
        <f t="shared" si="0"/>
        <v>9</v>
      </c>
      <c r="B15" s="10" t="str">
        <f>[1]список!$B13</f>
        <v>Зиновьева Евгения Васильевна</v>
      </c>
      <c r="C15" s="10" t="str">
        <f>[1]список!$D13</f>
        <v>Заместитель директора</v>
      </c>
      <c r="D15" s="11" t="str">
        <f>[1]список!$F13</f>
        <v>МАУДО "ЦДТ"</v>
      </c>
      <c r="E15" s="12" t="str">
        <f>[1]список!$G13</f>
        <v>09:30 17.07.2026</v>
      </c>
      <c r="F15" s="13" t="str">
        <f t="shared" si="2"/>
        <v>г. Сыктывкар, ул. Советская, д. 67, каб. 301</v>
      </c>
    </row>
    <row r="16" spans="1:6" ht="325.5" x14ac:dyDescent="0.25">
      <c r="A16" s="9">
        <f t="shared" si="0"/>
        <v>10</v>
      </c>
      <c r="B16" s="10" t="str">
        <f>[1]список!$B14</f>
        <v>Егоров Андрей Георгиевич</v>
      </c>
      <c r="C16" s="10" t="str">
        <f>[1]список!$D14</f>
        <v>Инспектор по контролю за техническим содержанием зданий и сооружений участка производства</v>
      </c>
      <c r="D16" s="11" t="str">
        <f>[1]список!$F14</f>
        <v>Сосногорская дистанция гражданских сооружений - структурного подразделения Северной дирекции по эксплуатации зданий и сооружений - структурного подразделения Северной железной дорги - филиала ОАО "РЖД"</v>
      </c>
      <c r="E16" s="12" t="str">
        <f>[1]список!$G14</f>
        <v>09:30 17.07.2026</v>
      </c>
      <c r="F16" s="13" t="str">
        <f t="shared" si="2"/>
        <v>г. Сыктывкар, ул. Советская, д. 67, каб. 301</v>
      </c>
    </row>
    <row r="17" spans="1:6" ht="46.5" x14ac:dyDescent="0.25">
      <c r="A17" s="9">
        <f t="shared" si="0"/>
        <v>11</v>
      </c>
      <c r="B17" s="10" t="str">
        <f>[1]список!$B15</f>
        <v>Блесков Алексей Викторович</v>
      </c>
      <c r="C17" s="10" t="str">
        <f>[1]список!$D15</f>
        <v>Главный инженер</v>
      </c>
      <c r="D17" s="11" t="str">
        <f>[1]список!$F15</f>
        <v>ГБУ РК "ТЦМК РК"</v>
      </c>
      <c r="E17" s="12" t="str">
        <f>[1]список!$G15</f>
        <v>09:30 17.07.2026</v>
      </c>
      <c r="F17" s="13" t="str">
        <f t="shared" si="2"/>
        <v>г. Сыктывкар, ул. Советская, д. 67, каб. 301</v>
      </c>
    </row>
    <row r="18" spans="1:6" ht="162.75" x14ac:dyDescent="0.25">
      <c r="A18" s="9">
        <f t="shared" si="0"/>
        <v>12</v>
      </c>
      <c r="B18" s="10" t="str">
        <f>[1]список!$B16</f>
        <v>Журналев Сергей Игоревич</v>
      </c>
      <c r="C18" s="10" t="str">
        <f>[1]список!$D16</f>
        <v>Начальник отдела материально-технического снабжения и хозяйственного обеспечения</v>
      </c>
      <c r="D18" s="11" t="str">
        <f>[1]список!$F16</f>
        <v>ГБУ РК "ТЦМК РК"</v>
      </c>
      <c r="E18" s="12" t="str">
        <f>[1]список!$G16</f>
        <v>09:30 17.07.2026</v>
      </c>
      <c r="F18" s="13" t="str">
        <f t="shared" si="2"/>
        <v>г. Сыктывкар, ул. Советская, д. 67, каб. 301</v>
      </c>
    </row>
    <row r="19" spans="1:6" ht="46.5" x14ac:dyDescent="0.25">
      <c r="A19" s="9">
        <f t="shared" si="0"/>
        <v>13</v>
      </c>
      <c r="B19" s="10" t="str">
        <f>[1]список!$B17</f>
        <v>Мордовский Роман Иванович</v>
      </c>
      <c r="C19" s="10" t="str">
        <f>[1]список!$D17</f>
        <v>Генеральный директор</v>
      </c>
      <c r="D19" s="11" t="str">
        <f>[1]список!$F17</f>
        <v xml:space="preserve">ООО "ДОМОСТРОЙ" </v>
      </c>
      <c r="E19" s="12" t="str">
        <f>[1]список!$G17</f>
        <v>09:30 17.07.2026</v>
      </c>
      <c r="F19" s="13" t="str">
        <f t="shared" si="2"/>
        <v>г. Сыктывкар, ул. Советская, д. 67, каб. 301</v>
      </c>
    </row>
    <row r="20" spans="1:6" ht="186" x14ac:dyDescent="0.25">
      <c r="A20" s="9">
        <f t="shared" si="0"/>
        <v>14</v>
      </c>
      <c r="B20" s="10" t="str">
        <f>[1]список!$B18</f>
        <v xml:space="preserve">Крисанов Юрий Геннадьевич </v>
      </c>
      <c r="C20" s="10" t="str">
        <f>[1]список!$D18</f>
        <v>Заместитель начальника Учебного центра (по хозяйственной части) - начальник отделения</v>
      </c>
      <c r="D20" s="11" t="str">
        <f>[1]список!$F18</f>
        <v>ФАУ ДПО Сыктывкарский учебный центр ФПС</v>
      </c>
      <c r="E20" s="12" t="str">
        <f>[1]список!$G18</f>
        <v>09:30 17.07.2026</v>
      </c>
      <c r="F20" s="13" t="str">
        <f t="shared" si="2"/>
        <v>г. Сыктывкар, ул. Советская, д. 67, каб. 301</v>
      </c>
    </row>
    <row r="21" spans="1:6" ht="116.25" x14ac:dyDescent="0.25">
      <c r="A21" s="9">
        <f t="shared" si="0"/>
        <v>15</v>
      </c>
      <c r="B21" s="10" t="str">
        <f>[1]список!$B19</f>
        <v>Влолшин Александр Сергеевич</v>
      </c>
      <c r="C21" s="10" t="str">
        <f>[1]список!$D19</f>
        <v>Инженер хозяйственного отделения Учебного центра</v>
      </c>
      <c r="D21" s="11" t="str">
        <f>[1]список!$F19</f>
        <v>ФАУ ДПО Сыктывкарский учебный центр ФПС</v>
      </c>
      <c r="E21" s="12" t="str">
        <f>[1]список!$G19</f>
        <v>09:30 17.07.2026</v>
      </c>
      <c r="F21" s="13" t="str">
        <f t="shared" si="2"/>
        <v>г. Сыктывкар, ул. Советская, д. 67, каб. 301</v>
      </c>
    </row>
    <row r="22" spans="1:6" ht="93" x14ac:dyDescent="0.25">
      <c r="A22" s="9">
        <f t="shared" si="0"/>
        <v>16</v>
      </c>
      <c r="B22" s="10" t="str">
        <f>[1]список!$B20</f>
        <v>Игушева Ирина Николаевна</v>
      </c>
      <c r="C22" s="10" t="str">
        <f>[1]список!$D20</f>
        <v>Директор</v>
      </c>
      <c r="D22" s="11" t="str">
        <f>[1]список!$F20</f>
        <v>МАДОУ "Детский сад № 51 общеразвивающего вида" г. Сыктывкара</v>
      </c>
      <c r="E22" s="12" t="str">
        <f>[1]список!$G20</f>
        <v>09:30 17.07.2026</v>
      </c>
      <c r="F22" s="13" t="str">
        <f t="shared" si="2"/>
        <v>г. Сыктывкар, ул. Советская, д. 67, каб. 301</v>
      </c>
    </row>
    <row r="23" spans="1:6" ht="46.5" x14ac:dyDescent="0.25">
      <c r="A23" s="9">
        <f t="shared" si="0"/>
        <v>17</v>
      </c>
      <c r="B23" s="10" t="str">
        <f>[1]список!$B21</f>
        <v>Ганов Александр Инокентьевич</v>
      </c>
      <c r="C23" s="10" t="str">
        <f>[1]список!$D21</f>
        <v xml:space="preserve">Электромеханик </v>
      </c>
      <c r="D23" s="11" t="str">
        <f>[1]список!$F21</f>
        <v xml:space="preserve">ООО "Эколайн" </v>
      </c>
      <c r="E23" s="12" t="str">
        <f>[1]список!$G21</f>
        <v>10:00 17.07.2026</v>
      </c>
      <c r="F23" s="13" t="str">
        <f t="shared" si="2"/>
        <v>г. Сыктывкар, ул. Советская, д. 67, каб. 301</v>
      </c>
    </row>
    <row r="24" spans="1:6" ht="46.5" x14ac:dyDescent="0.25">
      <c r="A24" s="9">
        <f t="shared" si="0"/>
        <v>18</v>
      </c>
      <c r="B24" s="10" t="str">
        <f>[1]список!$B22</f>
        <v>Коковкин Евгений Анатольевич</v>
      </c>
      <c r="C24" s="10" t="str">
        <f>[1]список!$D22</f>
        <v>Электромонтер</v>
      </c>
      <c r="D24" s="11" t="str">
        <f>[1]список!$F22</f>
        <v>МБОУ "СОШ №3" пгт. Жешарт</v>
      </c>
      <c r="E24" s="12" t="str">
        <f>[1]список!$G22</f>
        <v>10:00 17.07.2026</v>
      </c>
      <c r="F24" s="13" t="str">
        <f t="shared" si="2"/>
        <v>г. Сыктывкар, ул. Советская, д. 67, каб. 301</v>
      </c>
    </row>
    <row r="25" spans="1:6" ht="46.5" x14ac:dyDescent="0.25">
      <c r="A25" s="9">
        <f t="shared" si="0"/>
        <v>19</v>
      </c>
      <c r="B25" s="10" t="str">
        <f>[1]список!$B23</f>
        <v>Сергеевна Эрика Рихардовна</v>
      </c>
      <c r="C25" s="10" t="str">
        <f>[1]список!$D23</f>
        <v>Заведующий хозяйством</v>
      </c>
      <c r="D25" s="11" t="str">
        <f>[1]список!$F23</f>
        <v>МАДОУ "Детский сад №38"</v>
      </c>
      <c r="E25" s="12" t="str">
        <f>[1]список!$G23</f>
        <v>10:00 17.07.2026</v>
      </c>
      <c r="F25" s="13" t="str">
        <f t="shared" si="2"/>
        <v>г. Сыктывкар, ул. Советская, д. 67, каб. 301</v>
      </c>
    </row>
    <row r="26" spans="1:6" ht="116.25" x14ac:dyDescent="0.25">
      <c r="A26" s="9">
        <f t="shared" si="0"/>
        <v>20</v>
      </c>
      <c r="B26" s="10" t="str">
        <f>[1]список!$B24</f>
        <v>Попвасев Владислав Васильевич</v>
      </c>
      <c r="C26" s="10" t="str">
        <f>[1]список!$D24</f>
        <v>Рабочий по комплексному обслуживанию и ремонту зданий</v>
      </c>
      <c r="D26" s="11" t="str">
        <f>[1]список!$F24</f>
        <v>ГБУЗ РК "Сыктывкарская городская больница"</v>
      </c>
      <c r="E26" s="12" t="str">
        <f>[1]список!$G24</f>
        <v>10:00 17.07.2026</v>
      </c>
      <c r="F26" s="13" t="str">
        <f t="shared" si="2"/>
        <v>г. Сыктывкар, ул. Советская, д. 67, каб. 301</v>
      </c>
    </row>
    <row r="27" spans="1:6" ht="46.5" x14ac:dyDescent="0.25">
      <c r="A27" s="9">
        <f t="shared" si="0"/>
        <v>21</v>
      </c>
      <c r="B27" s="10" t="str">
        <f>[1]список!$B25</f>
        <v>Сыроежкина Ксения Эдуардовна</v>
      </c>
      <c r="C27" s="10" t="str">
        <f>[1]список!$D25</f>
        <v>Заведующий хозяйством</v>
      </c>
      <c r="D27" s="11" t="str">
        <f>[1]список!$F25</f>
        <v>МБОУ "СОШ" пгт. Синдор</v>
      </c>
      <c r="E27" s="12" t="str">
        <f>[1]список!$G25</f>
        <v>10:00 17.07.2026</v>
      </c>
      <c r="F27" s="13" t="str">
        <f t="shared" si="2"/>
        <v>г. Сыктывкар, ул. Советская, д. 67, каб. 301</v>
      </c>
    </row>
    <row r="28" spans="1:6" ht="46.5" x14ac:dyDescent="0.25">
      <c r="A28" s="9">
        <f t="shared" si="0"/>
        <v>22</v>
      </c>
      <c r="B28" s="10" t="str">
        <f>[1]список!$B26</f>
        <v>Попов Евгений Николаевич</v>
      </c>
      <c r="C28" s="10" t="str">
        <f>[1]список!$D26</f>
        <v>Главный инженер</v>
      </c>
      <c r="D28" s="11" t="str">
        <f>[1]список!$F26</f>
        <v>ООО "Движение-Коми"</v>
      </c>
      <c r="E28" s="12" t="str">
        <f>[1]список!$G26</f>
        <v>10:00 17.07.2026</v>
      </c>
      <c r="F28" s="13" t="str">
        <f t="shared" si="2"/>
        <v>г. Сыктывкар, ул. Советская, д. 67, каб. 301</v>
      </c>
    </row>
    <row r="29" spans="1:6" ht="46.5" x14ac:dyDescent="0.25">
      <c r="A29" s="9">
        <f t="shared" si="0"/>
        <v>23</v>
      </c>
      <c r="B29" s="10" t="str">
        <f>[1]список!$B27</f>
        <v>Валитова Гаяне Мнацакановна</v>
      </c>
      <c r="C29" s="10" t="str">
        <f>[1]список!$D27</f>
        <v>Заместитель директора</v>
      </c>
      <c r="D29" s="11" t="str">
        <f>[1]список!$F27</f>
        <v>МАОУ "СОШ №4"</v>
      </c>
      <c r="E29" s="12" t="str">
        <f>[1]список!$G27</f>
        <v>10:00 17.07.2026</v>
      </c>
      <c r="F29" s="13" t="str">
        <f t="shared" si="2"/>
        <v>г. Сыктывкар, ул. Советская, д. 67, каб. 301</v>
      </c>
    </row>
    <row r="30" spans="1:6" ht="69.75" x14ac:dyDescent="0.25">
      <c r="A30" s="9">
        <f t="shared" si="0"/>
        <v>24</v>
      </c>
      <c r="B30" s="10" t="str">
        <f>[1]список!$B28</f>
        <v>Вершинина Людмила Валерьевна</v>
      </c>
      <c r="C30" s="10" t="str">
        <f>[1]список!$D28</f>
        <v>Заместитель директора по АХР</v>
      </c>
      <c r="D30" s="11" t="str">
        <f>[1]список!$F28</f>
        <v>МАОУ «СОШ № 18»</v>
      </c>
      <c r="E30" s="12" t="str">
        <f>[1]список!$G28</f>
        <v>10:00 17.07.2026</v>
      </c>
      <c r="F30" s="13" t="str">
        <f t="shared" si="2"/>
        <v>г. Сыктывкар, ул. Советская, д. 67, каб. 301</v>
      </c>
    </row>
    <row r="31" spans="1:6" ht="69.75" x14ac:dyDescent="0.25">
      <c r="A31" s="9">
        <f t="shared" si="0"/>
        <v>25</v>
      </c>
      <c r="B31" s="10" t="str">
        <f>[1]список!$B29</f>
        <v>Нестерова Ольга Владимировна</v>
      </c>
      <c r="C31" s="10" t="str">
        <f>[1]список!$D29</f>
        <v>Директор</v>
      </c>
      <c r="D31" s="11" t="str">
        <f>[1]список!$F29</f>
        <v>МБУДО "Детская школа искусств" г. Микунь</v>
      </c>
      <c r="E31" s="12" t="str">
        <f>[1]список!$G29</f>
        <v>10:30 17.07.2026</v>
      </c>
      <c r="F31" s="13" t="str">
        <f t="shared" si="2"/>
        <v>г. Сыктывкар, ул. Советская, д. 67, каб. 301</v>
      </c>
    </row>
    <row r="32" spans="1:6" ht="46.5" x14ac:dyDescent="0.25">
      <c r="A32" s="9">
        <f t="shared" si="0"/>
        <v>26</v>
      </c>
      <c r="B32" s="10" t="str">
        <f>[1]список!$B30</f>
        <v>Вохмянина Татьяна Алексеевна</v>
      </c>
      <c r="C32" s="10" t="str">
        <f>[1]список!$D30</f>
        <v>Инженер ПТО</v>
      </c>
      <c r="D32" s="11" t="str">
        <f>[1]список!$F30</f>
        <v xml:space="preserve">ООО "СТРОЙГРУПП" </v>
      </c>
      <c r="E32" s="12" t="str">
        <f>[1]список!$G30</f>
        <v>10:30 17.07.2026</v>
      </c>
      <c r="F32" s="13" t="str">
        <f t="shared" si="2"/>
        <v>г. Сыктывкар, ул. Советская, д. 67, каб. 301</v>
      </c>
    </row>
    <row r="33" spans="1:6" ht="116.25" x14ac:dyDescent="0.25">
      <c r="A33" s="9">
        <f t="shared" si="0"/>
        <v>27</v>
      </c>
      <c r="B33" s="10" t="str">
        <f>[1]список!$B31</f>
        <v>Напалкова Ольга Анатольевна</v>
      </c>
      <c r="C33" s="10" t="str">
        <f>[1]список!$D31</f>
        <v>Заместитель директора</v>
      </c>
      <c r="D33" s="11" t="str">
        <f>[1]список!$F31</f>
        <v>ГАУДО РК «Республиканский центр дополнительного образования»</v>
      </c>
      <c r="E33" s="12" t="str">
        <f>[1]список!$G31</f>
        <v>10:30 17.07.2026</v>
      </c>
      <c r="F33" s="13" t="str">
        <f t="shared" si="2"/>
        <v>г. Сыктывкар, ул. Советская, д. 67, каб. 301</v>
      </c>
    </row>
    <row r="34" spans="1:6" ht="69.75" x14ac:dyDescent="0.25">
      <c r="A34" s="9">
        <f t="shared" si="0"/>
        <v>28</v>
      </c>
      <c r="B34" s="10" t="str">
        <f>[1]список!$B32</f>
        <v>Гречаниченко Ирина Сергеевна</v>
      </c>
      <c r="C34" s="10" t="str">
        <f>[1]список!$D32</f>
        <v>Заместитель директора по АХР</v>
      </c>
      <c r="D34" s="11" t="str">
        <f>[1]список!$F32</f>
        <v>МАОУ "СОШ № 25"</v>
      </c>
      <c r="E34" s="12" t="str">
        <f>[1]список!$G32</f>
        <v>10:30 17.07.2026</v>
      </c>
      <c r="F34" s="13" t="str">
        <f t="shared" si="2"/>
        <v>г. Сыктывкар, ул. Советская, д. 67, каб. 301</v>
      </c>
    </row>
    <row r="35" spans="1:6" ht="46.5" x14ac:dyDescent="0.25">
      <c r="A35" s="9">
        <f t="shared" si="0"/>
        <v>29</v>
      </c>
      <c r="B35" s="10" t="str">
        <f>[1]список!$B33</f>
        <v>Забелин Игорь Александрович</v>
      </c>
      <c r="C35" s="10" t="str">
        <f>[1]список!$D33</f>
        <v>Генеральный директор</v>
      </c>
      <c r="D35" s="11" t="str">
        <f>[1]список!$F33</f>
        <v xml:space="preserve">ООО "НЭП" </v>
      </c>
      <c r="E35" s="12" t="str">
        <f>[1]список!$G33</f>
        <v>10:30 17.07.2026</v>
      </c>
      <c r="F35" s="13" t="str">
        <f t="shared" si="2"/>
        <v>г. Сыктывкар, ул. Советская, д. 67, каб. 301</v>
      </c>
    </row>
    <row r="36" spans="1:6" ht="46.5" x14ac:dyDescent="0.25">
      <c r="A36" s="9">
        <f t="shared" si="0"/>
        <v>30</v>
      </c>
      <c r="B36" s="10" t="str">
        <f>[1]список!$B34</f>
        <v>Чучин Владислав Владимирович</v>
      </c>
      <c r="C36" s="10" t="str">
        <f>[1]список!$D34</f>
        <v>Директор</v>
      </c>
      <c r="D36" s="11" t="str">
        <f>[1]список!$F34</f>
        <v xml:space="preserve">ООО СГР "ВЭРСО" </v>
      </c>
      <c r="E36" s="12" t="str">
        <f>[1]список!$G34</f>
        <v>10:30 17.07.2026</v>
      </c>
      <c r="F36" s="13" t="str">
        <f t="shared" si="2"/>
        <v>г. Сыктывкар, ул. Советская, д. 67, каб. 301</v>
      </c>
    </row>
    <row r="37" spans="1:6" ht="46.5" x14ac:dyDescent="0.25">
      <c r="A37" s="9">
        <f t="shared" si="0"/>
        <v>31</v>
      </c>
      <c r="B37" s="10" t="str">
        <f>[1]список!$B35</f>
        <v>Осипов Сергей Сергеевич</v>
      </c>
      <c r="C37" s="10" t="str">
        <f>[1]список!$D35</f>
        <v>заместитель директор</v>
      </c>
      <c r="D37" s="11" t="str">
        <f>[1]список!$F35</f>
        <v xml:space="preserve">ООО СГР "ВЭРСО" </v>
      </c>
      <c r="E37" s="12" t="str">
        <f>[1]список!$G35</f>
        <v>10:30 17.07.2026</v>
      </c>
      <c r="F37" s="13" t="str">
        <f t="shared" si="2"/>
        <v>г. Сыктывкар, ул. Советская, д. 67, каб. 301</v>
      </c>
    </row>
    <row r="38" spans="1:6" ht="46.5" x14ac:dyDescent="0.25">
      <c r="A38" s="9">
        <f t="shared" si="0"/>
        <v>32</v>
      </c>
      <c r="B38" s="10" t="str">
        <f>[1]список!$B36</f>
        <v>Фадеев Николай Павлович</v>
      </c>
      <c r="C38" s="10" t="str">
        <f>[1]список!$D36</f>
        <v>Исполнительный директор</v>
      </c>
      <c r="D38" s="11" t="str">
        <f>[1]список!$F36</f>
        <v xml:space="preserve">ООО СГР "ВЭРСО" </v>
      </c>
      <c r="E38" s="12" t="str">
        <f>[1]список!$G36</f>
        <v>10:30 17.07.2026</v>
      </c>
      <c r="F38" s="13" t="str">
        <f t="shared" si="2"/>
        <v>г. Сыктывкар, ул. Советская, д. 67, каб. 301</v>
      </c>
    </row>
    <row r="39" spans="1:6" ht="162.75" x14ac:dyDescent="0.25">
      <c r="A39" s="9">
        <f t="shared" si="0"/>
        <v>33</v>
      </c>
      <c r="B39" s="10" t="str">
        <f>[1]список!$B37</f>
        <v>Чувьюров Илья Анатольевич</v>
      </c>
      <c r="C39" s="10" t="str">
        <f>[1]список!$D37</f>
        <v>Комендант</v>
      </c>
      <c r="D39" s="11" t="str">
        <f>[1]список!$F37</f>
        <v>Межрегиональный филиал ФКУ "Центр по обеспечению деятельности Казначейства России" в г. Екатеринбург</v>
      </c>
      <c r="E39" s="12" t="str">
        <f>[1]список!$G37</f>
        <v>11:00 17.07.2026</v>
      </c>
      <c r="F39" s="13" t="str">
        <f t="shared" si="2"/>
        <v>г. Сыктывкар, ул. Советская, д. 67, каб. 301</v>
      </c>
    </row>
    <row r="40" spans="1:6" ht="162.75" x14ac:dyDescent="0.25">
      <c r="A40" s="9">
        <f t="shared" si="0"/>
        <v>34</v>
      </c>
      <c r="B40" s="10" t="str">
        <f>[1]список!$B38</f>
        <v>Пономарев Евгений Сергеевич</v>
      </c>
      <c r="C40" s="10" t="str">
        <f>[1]список!$D38</f>
        <v>Ведущий инженер</v>
      </c>
      <c r="D40" s="11" t="str">
        <f>[1]список!$F38</f>
        <v>Межрегиональный филиал ФКУ "Центр по обеспечению деятельности Казначейства России" в г. Екатеринбург</v>
      </c>
      <c r="E40" s="12" t="str">
        <f>[1]список!$G38</f>
        <v>11:00 17.07.2026</v>
      </c>
      <c r="F40" s="13" t="str">
        <f t="shared" si="2"/>
        <v>г. Сыктывкар, ул. Советская, д. 67, каб. 301</v>
      </c>
    </row>
    <row r="41" spans="1:6" ht="116.25" x14ac:dyDescent="0.25">
      <c r="A41" s="9">
        <f t="shared" si="0"/>
        <v>35</v>
      </c>
      <c r="B41" s="10" t="str">
        <f>[1]список!$B39</f>
        <v>Ефтене Андрей Владимирович</v>
      </c>
      <c r="C41" s="10" t="str">
        <f>[1]список!$D39</f>
        <v>Рабочий по комплексному обслуживанию и ремонту зданий</v>
      </c>
      <c r="D41" s="11" t="str">
        <f>[1]список!$F39</f>
        <v>ГОУ РК "Специальная (коррекционная) школа-интернат №10" пст. Аджером</v>
      </c>
      <c r="E41" s="12" t="str">
        <f>[1]список!$G39</f>
        <v>11:00 17.07.2026</v>
      </c>
      <c r="F41" s="13" t="str">
        <f t="shared" si="2"/>
        <v>г. Сыктывкар, ул. Советская, д. 67, каб. 301</v>
      </c>
    </row>
    <row r="42" spans="1:6" ht="116.25" x14ac:dyDescent="0.25">
      <c r="A42" s="9">
        <f t="shared" si="0"/>
        <v>36</v>
      </c>
      <c r="B42" s="10" t="str">
        <f>[1]список!$B40</f>
        <v>Попова Екатерина Васильевна</v>
      </c>
      <c r="C42" s="10" t="str">
        <f>[1]список!$D40</f>
        <v>и.о. заместителя директора</v>
      </c>
      <c r="D42" s="11" t="str">
        <f>[1]список!$F40</f>
        <v>ГОУ РК "Специальная (коррекционная) школа-интернат №10" пст. Аджером</v>
      </c>
      <c r="E42" s="12" t="str">
        <f>[1]список!$G40</f>
        <v>11:00 17.07.2026</v>
      </c>
      <c r="F42" s="13" t="str">
        <f t="shared" si="2"/>
        <v>г. Сыктывкар, ул. Советская, д. 67, каб. 301</v>
      </c>
    </row>
    <row r="43" spans="1:6" ht="46.5" x14ac:dyDescent="0.25">
      <c r="A43" s="9">
        <f t="shared" si="0"/>
        <v>37</v>
      </c>
      <c r="B43" s="10" t="str">
        <f>[1]список!$B41</f>
        <v>Лукащук Павел Николаевич</v>
      </c>
      <c r="C43" s="10" t="str">
        <f>[1]список!$D41</f>
        <v>Главный инженер</v>
      </c>
      <c r="D43" s="11" t="str">
        <f>[1]список!$F41</f>
        <v>МУП "Жилкомуслуки"</v>
      </c>
      <c r="E43" s="12" t="str">
        <f>[1]список!$G41</f>
        <v>11:00 17.07.2026</v>
      </c>
      <c r="F43" s="13" t="str">
        <f t="shared" si="2"/>
        <v>г. Сыктывкар, ул. Советская, д. 67, каб. 301</v>
      </c>
    </row>
    <row r="44" spans="1:6" ht="162.75" x14ac:dyDescent="0.25">
      <c r="A44" s="9">
        <f t="shared" si="0"/>
        <v>38</v>
      </c>
      <c r="B44" s="10" t="str">
        <f>[1]список!$B42</f>
        <v>Журавлев Сергей Игоревич</v>
      </c>
      <c r="C44" s="10" t="str">
        <f>[1]список!$D42</f>
        <v>Начальник отдела материально тнхнического снабжения и хозяйственного обеспечения</v>
      </c>
      <c r="D44" s="11" t="str">
        <f>[1]список!$F42</f>
        <v>ГБУ РК "ТЦМК РК"</v>
      </c>
      <c r="E44" s="12" t="str">
        <f>[1]список!$G42</f>
        <v>11:00 17.07.2026</v>
      </c>
      <c r="F44" s="13" t="str">
        <f t="shared" si="2"/>
        <v>г. Сыктывкар, ул. Советская, д. 67, каб. 301</v>
      </c>
    </row>
    <row r="45" spans="1:6" ht="46.5" x14ac:dyDescent="0.25">
      <c r="A45" s="9">
        <f t="shared" si="0"/>
        <v>39</v>
      </c>
      <c r="B45" s="10" t="str">
        <f>[1]список!$B43</f>
        <v>Гущина Анна Александровна</v>
      </c>
      <c r="C45" s="10" t="str">
        <f>[1]список!$D43</f>
        <v>заведующий хозяйством</v>
      </c>
      <c r="D45" s="11" t="str">
        <f>[1]список!$F43</f>
        <v>МБДОУ "Детский сад" пст. Мылва</v>
      </c>
      <c r="E45" s="12" t="str">
        <f>[1]список!$G43</f>
        <v>11:00 17.07.2026</v>
      </c>
      <c r="F45" s="13" t="str">
        <f t="shared" si="2"/>
        <v>г. Сыктывкар, ул. Советская, д. 67, каб. 301</v>
      </c>
    </row>
    <row r="46" spans="1:6" ht="46.5" x14ac:dyDescent="0.25">
      <c r="A46" s="9">
        <f t="shared" si="0"/>
        <v>40</v>
      </c>
      <c r="B46" s="10" t="str">
        <f>[1]список!$B44</f>
        <v>Чучин Владислав  Владимирович</v>
      </c>
      <c r="C46" s="10" t="str">
        <f>[1]список!$D44</f>
        <v>Исполнительный директор</v>
      </c>
      <c r="D46" s="11" t="str">
        <f>[1]список!$F44</f>
        <v xml:space="preserve">ООО "Квадро" </v>
      </c>
      <c r="E46" s="12" t="str">
        <f>[1]список!$G44</f>
        <v>11:00 17.07.2026</v>
      </c>
      <c r="F46" s="13" t="str">
        <f t="shared" si="2"/>
        <v>г. Сыктывкар, ул. Советская, д. 67, каб. 301</v>
      </c>
    </row>
    <row r="47" spans="1:6" ht="46.5" x14ac:dyDescent="0.25">
      <c r="A47" s="9">
        <f t="shared" si="0"/>
        <v>41</v>
      </c>
      <c r="B47" s="10" t="str">
        <f>[1]список!$B45</f>
        <v>Фадеев Николай  Павлович</v>
      </c>
      <c r="C47" s="10" t="str">
        <f>[1]список!$D45</f>
        <v>Технический директор</v>
      </c>
      <c r="D47" s="11" t="str">
        <f>[1]список!$F45</f>
        <v xml:space="preserve">ООО "Квадро" </v>
      </c>
      <c r="E47" s="12" t="str">
        <f>[1]список!$G45</f>
        <v>11:30 17.07.2026</v>
      </c>
      <c r="F47" s="13" t="str">
        <f t="shared" si="2"/>
        <v>г. Сыктывкар, ул. Советская, д. 67, каб. 301</v>
      </c>
    </row>
    <row r="48" spans="1:6" ht="46.5" x14ac:dyDescent="0.25">
      <c r="A48" s="9">
        <f t="shared" si="0"/>
        <v>42</v>
      </c>
      <c r="B48" s="10" t="str">
        <f>[1]список!$B46</f>
        <v>Кузьменко Михаил Владимирович</v>
      </c>
      <c r="C48" s="10" t="str">
        <f>[1]список!$D46</f>
        <v>Старший диспетчер</v>
      </c>
      <c r="D48" s="11" t="str">
        <f>[1]список!$F46</f>
        <v xml:space="preserve">ООО "ЛУКОЙЛ-УНП" </v>
      </c>
      <c r="E48" s="12" t="str">
        <f>[1]список!$G46</f>
        <v>11:30 17.07.2026</v>
      </c>
      <c r="F48" s="13" t="str">
        <f t="shared" si="2"/>
        <v>г. Сыктывкар, ул. Советская, д. 67, каб. 301</v>
      </c>
    </row>
    <row r="49" spans="1:6" ht="69.75" x14ac:dyDescent="0.25">
      <c r="A49" s="9">
        <f t="shared" si="0"/>
        <v>43</v>
      </c>
      <c r="B49" s="10" t="str">
        <f>[1]список!$B47</f>
        <v>Попов Даниил Николаевич</v>
      </c>
      <c r="C49" s="10" t="str">
        <f>[1]список!$D47</f>
        <v>Ведущий специалист по ОТ, ПБ и ООС</v>
      </c>
      <c r="D49" s="11" t="str">
        <f>[1]список!$F47</f>
        <v>ООО "ЗН Строй Инжиниринг"</v>
      </c>
      <c r="E49" s="12" t="str">
        <f>[1]список!$G47</f>
        <v>11:30 17.07.2026</v>
      </c>
      <c r="F49" s="13" t="str">
        <f t="shared" si="2"/>
        <v>г. Сыктывкар, ул. Советская, д. 67, каб. 301</v>
      </c>
    </row>
    <row r="50" spans="1:6" ht="46.5" x14ac:dyDescent="0.25">
      <c r="A50" s="9">
        <f t="shared" si="0"/>
        <v>44</v>
      </c>
      <c r="B50" s="10" t="str">
        <f>[1]список!$B48</f>
        <v>Егоров Артем Владимирович</v>
      </c>
      <c r="C50" s="10" t="str">
        <f>[1]список!$D48</f>
        <v>Главный механик</v>
      </c>
      <c r="D50" s="11" t="str">
        <f>[1]список!$F48</f>
        <v>ООО "ЗН Строй Инжиниринг"</v>
      </c>
      <c r="E50" s="12" t="str">
        <f>[1]список!$G48</f>
        <v>11:30 17.07.2026</v>
      </c>
      <c r="F50" s="13" t="str">
        <f t="shared" si="2"/>
        <v>г. Сыктывкар, ул. Советская, д. 67, каб. 301</v>
      </c>
    </row>
    <row r="51" spans="1:6" ht="93" x14ac:dyDescent="0.25">
      <c r="A51" s="9">
        <f t="shared" si="0"/>
        <v>45</v>
      </c>
      <c r="B51" s="10" t="str">
        <f>[1]список!$B49</f>
        <v>Лукин Иван Дмитриевич</v>
      </c>
      <c r="C51" s="10" t="str">
        <f>[1]список!$D49</f>
        <v>Заместитель руководителя - главный инженер</v>
      </c>
      <c r="D51" s="11" t="str">
        <f>[1]список!$F49</f>
        <v>ООО "ЗН Строй Инжиниринг"</v>
      </c>
      <c r="E51" s="12" t="str">
        <f>[1]список!$G49</f>
        <v>11:30 17.07.2026</v>
      </c>
      <c r="F51" s="13" t="str">
        <f t="shared" si="2"/>
        <v>г. Сыктывкар, ул. Советская, д. 67, каб. 301</v>
      </c>
    </row>
    <row r="52" spans="1:6" ht="46.5" x14ac:dyDescent="0.25">
      <c r="A52" s="9">
        <f t="shared" si="0"/>
        <v>46</v>
      </c>
      <c r="B52" s="10" t="str">
        <f>[1]список!$B50</f>
        <v>Падерин Алексей Алексеевич</v>
      </c>
      <c r="C52" s="10" t="str">
        <f>[1]список!$D50</f>
        <v>Руководитель направления</v>
      </c>
      <c r="D52" s="11" t="str">
        <f>[1]список!$F50</f>
        <v>ООО "ЗН Строй Инжиниринг"</v>
      </c>
      <c r="E52" s="12" t="str">
        <f>[1]список!$G50</f>
        <v>11:30 17.07.2026</v>
      </c>
      <c r="F52" s="13" t="str">
        <f t="shared" si="2"/>
        <v>г. Сыктывкар, ул. Советская, д. 67, каб. 301</v>
      </c>
    </row>
    <row r="53" spans="1:6" ht="22.5" x14ac:dyDescent="0.25">
      <c r="A53" s="30" t="s">
        <v>11</v>
      </c>
      <c r="B53" s="31"/>
      <c r="C53" s="31"/>
      <c r="D53" s="31"/>
      <c r="E53" s="31"/>
      <c r="F53" s="32"/>
    </row>
    <row r="54" spans="1:6" ht="46.5" x14ac:dyDescent="0.25">
      <c r="A54" s="9">
        <f>A52+1</f>
        <v>47</v>
      </c>
      <c r="B54" s="10" t="str">
        <f>[1]список!$B52</f>
        <v>Королёва Лидия Николаевна</v>
      </c>
      <c r="C54" s="10" t="str">
        <f>[1]список!$D52</f>
        <v>Директор</v>
      </c>
      <c r="D54" s="11" t="str">
        <f>[1]список!$F52</f>
        <v>МБОУ "СОШ№2" г. Микунь</v>
      </c>
      <c r="E54" s="12" t="str">
        <f>[1]список!$G52</f>
        <v>11:30 17.07.2026</v>
      </c>
      <c r="F54" s="14" t="s">
        <v>10</v>
      </c>
    </row>
    <row r="55" spans="1:6" ht="69.75" x14ac:dyDescent="0.25">
      <c r="A55" s="9">
        <f t="shared" ref="A55:A114" si="3">A54+1</f>
        <v>48</v>
      </c>
      <c r="B55" s="10" t="str">
        <f>[1]список!$B53</f>
        <v>Гедуева Алла Ахмадьяновна</v>
      </c>
      <c r="C55" s="10" t="str">
        <f>[1]список!$D53</f>
        <v>Заместитель директора по АХЧ</v>
      </c>
      <c r="D55" s="11" t="str">
        <f>[1]список!$F53</f>
        <v>МБОУ "СОШ№2" г. Микунь</v>
      </c>
      <c r="E55" s="12" t="str">
        <f>[1]список!$G53</f>
        <v>11:30 17.07.2026</v>
      </c>
      <c r="F55" s="14" t="s">
        <v>10</v>
      </c>
    </row>
    <row r="56" spans="1:6" ht="69.75" x14ac:dyDescent="0.25">
      <c r="A56" s="9">
        <f t="shared" si="3"/>
        <v>49</v>
      </c>
      <c r="B56" s="10" t="str">
        <f>[1]список!$B54</f>
        <v>Солодовников Дмитрий Александрович</v>
      </c>
      <c r="C56" s="10" t="str">
        <f>[1]список!$D54</f>
        <v>Зам. Директора по АХЧ</v>
      </c>
      <c r="D56" s="11" t="str">
        <f>[1]список!$F54</f>
        <v>МАУ ДО "ЭДМШ"</v>
      </c>
      <c r="E56" s="12" t="str">
        <f>[1]список!$G54</f>
        <v>12:00 17.07.2026</v>
      </c>
      <c r="F56" s="14" t="s">
        <v>10</v>
      </c>
    </row>
    <row r="57" spans="1:6" ht="69.75" x14ac:dyDescent="0.25">
      <c r="A57" s="9">
        <f t="shared" si="3"/>
        <v>50</v>
      </c>
      <c r="B57" s="10" t="str">
        <f>[1]список!$B55</f>
        <v>Пашин Сергей Викторович</v>
      </c>
      <c r="C57" s="10" t="str">
        <f>[1]список!$D55</f>
        <v>Главный инже нер-инженер электроник</v>
      </c>
      <c r="D57" s="11" t="str">
        <f>[1]список!$F55</f>
        <v>ФГАУ ДПО "Коми РЦ ПАП"</v>
      </c>
      <c r="E57" s="12" t="str">
        <f>[1]список!$G55</f>
        <v>12:00 17.07.2026</v>
      </c>
      <c r="F57" s="14" t="s">
        <v>10</v>
      </c>
    </row>
    <row r="58" spans="1:6" ht="69.75" x14ac:dyDescent="0.25">
      <c r="A58" s="9">
        <f t="shared" si="3"/>
        <v>51</v>
      </c>
      <c r="B58" s="10" t="str">
        <f>[1]список!$B56</f>
        <v>Макарова Александра Николаевна</v>
      </c>
      <c r="C58" s="10" t="str">
        <f>[1]список!$D56</f>
        <v>Заместитель директора по АХЧ</v>
      </c>
      <c r="D58" s="11" t="str">
        <f>[1]список!$F56</f>
        <v>МАДОУ "Детский сад №96№</v>
      </c>
      <c r="E58" s="12" t="str">
        <f>[1]список!$G56</f>
        <v>12:00 17.07.2026</v>
      </c>
      <c r="F58" s="14" t="s">
        <v>10</v>
      </c>
    </row>
    <row r="59" spans="1:6" ht="46.5" x14ac:dyDescent="0.25">
      <c r="A59" s="9">
        <f t="shared" si="3"/>
        <v>52</v>
      </c>
      <c r="B59" s="10" t="str">
        <f>[1]список!$B57</f>
        <v>Морокова Лидия Николаевна</v>
      </c>
      <c r="C59" s="10" t="str">
        <f>[1]список!$D57</f>
        <v>И.о. директора</v>
      </c>
      <c r="D59" s="11" t="str">
        <f>[1]список!$F57</f>
        <v>МАДОУ "Детский сад №96№</v>
      </c>
      <c r="E59" s="12" t="str">
        <f>[1]список!$G57</f>
        <v>12:00 17.07.2026</v>
      </c>
      <c r="F59" s="14" t="s">
        <v>10</v>
      </c>
    </row>
    <row r="60" spans="1:6" ht="46.5" x14ac:dyDescent="0.25">
      <c r="A60" s="9">
        <f t="shared" si="3"/>
        <v>53</v>
      </c>
      <c r="B60" s="10" t="str">
        <f>[1]список!$B58</f>
        <v>Малышева Вера Николаевна</v>
      </c>
      <c r="C60" s="10" t="str">
        <f>[1]список!$D58</f>
        <v>Заместитель директора</v>
      </c>
      <c r="D60" s="11" t="str">
        <f>[1]список!$F58</f>
        <v>МОУ "СОШ №27" г. Сыктывкара</v>
      </c>
      <c r="E60" s="12" t="str">
        <f>[1]список!$G58</f>
        <v>12:00 17.07.2026</v>
      </c>
      <c r="F60" s="14" t="s">
        <v>10</v>
      </c>
    </row>
    <row r="61" spans="1:6" ht="46.5" x14ac:dyDescent="0.25">
      <c r="A61" s="9">
        <f t="shared" si="3"/>
        <v>54</v>
      </c>
      <c r="B61" s="10" t="str">
        <f>[1]список!$B59</f>
        <v>Лопоухов Алексей Петрович</v>
      </c>
      <c r="C61" s="10" t="str">
        <f>[1]список!$D59</f>
        <v>Директор</v>
      </c>
      <c r="D61" s="11" t="str">
        <f>[1]список!$F59</f>
        <v xml:space="preserve">ООО "Промжилстрой" </v>
      </c>
      <c r="E61" s="12" t="str">
        <f>[1]список!$G59</f>
        <v>12:00 17.07.2026</v>
      </c>
      <c r="F61" s="14" t="s">
        <v>10</v>
      </c>
    </row>
    <row r="62" spans="1:6" ht="116.25" x14ac:dyDescent="0.25">
      <c r="A62" s="9">
        <f t="shared" si="3"/>
        <v>55</v>
      </c>
      <c r="B62" s="10" t="str">
        <f>[1]список!$B60</f>
        <v>Герлинг Дмитрий Павлович</v>
      </c>
      <c r="C62" s="10" t="str">
        <f>[1]список!$D60</f>
        <v>Заместитель директора по административно-хозяйственной работе</v>
      </c>
      <c r="D62" s="11" t="str">
        <f>[1]список!$F60</f>
        <v xml:space="preserve">МБУДО "Усть-Куломская спортивная школа" </v>
      </c>
      <c r="E62" s="12" t="str">
        <f>[1]список!$G60</f>
        <v>12:00 17.07.2026</v>
      </c>
      <c r="F62" s="14" t="s">
        <v>10</v>
      </c>
    </row>
    <row r="63" spans="1:6" ht="69.75" x14ac:dyDescent="0.25">
      <c r="A63" s="9">
        <f t="shared" si="3"/>
        <v>56</v>
      </c>
      <c r="B63" s="10" t="str">
        <f>[1]список!$B61</f>
        <v>Елисеев Григорий Леонидович</v>
      </c>
      <c r="C63" s="10" t="str">
        <f>[1]список!$D61</f>
        <v>Заместитель директора по УВР</v>
      </c>
      <c r="D63" s="11" t="str">
        <f>[1]список!$F61</f>
        <v>МАОУ «СОШ» с.Серёгово</v>
      </c>
      <c r="E63" s="12" t="str">
        <f>[1]список!$G61</f>
        <v>12:00 17.07.2026</v>
      </c>
      <c r="F63" s="14" t="s">
        <v>10</v>
      </c>
    </row>
    <row r="64" spans="1:6" ht="46.5" x14ac:dyDescent="0.25">
      <c r="A64" s="9">
        <f t="shared" si="3"/>
        <v>57</v>
      </c>
      <c r="B64" s="10" t="str">
        <f>[1]список!$B62</f>
        <v>Сафронова Наталья Анатольенв а</v>
      </c>
      <c r="C64" s="10" t="str">
        <f>[1]список!$D62</f>
        <v>Директор</v>
      </c>
      <c r="D64" s="11" t="str">
        <f>[1]список!$F62</f>
        <v>МОУ "ООШ" пст. Нижняя Омра</v>
      </c>
      <c r="E64" s="12" t="str">
        <f>[1]список!$G62</f>
        <v>13:30 17.07.2026</v>
      </c>
      <c r="F64" s="14" t="s">
        <v>10</v>
      </c>
    </row>
    <row r="65" spans="1:6" ht="93" x14ac:dyDescent="0.25">
      <c r="A65" s="9">
        <f t="shared" si="3"/>
        <v>58</v>
      </c>
      <c r="B65" s="10" t="str">
        <f>[1]список!$B63</f>
        <v>Новоселова Валентина Александровна</v>
      </c>
      <c r="C65" s="10" t="str">
        <f>[1]список!$D63</f>
        <v>Заведующий отделом - контрактный управляющий</v>
      </c>
      <c r="D65" s="11" t="str">
        <f>[1]список!$F63</f>
        <v>ГУ ТФОМС
Республики Коми</v>
      </c>
      <c r="E65" s="12" t="str">
        <f>[1]список!$G63</f>
        <v>13:30 17.07.2026</v>
      </c>
      <c r="F65" s="14" t="s">
        <v>10</v>
      </c>
    </row>
    <row r="66" spans="1:6" ht="186" x14ac:dyDescent="0.25">
      <c r="A66" s="9">
        <f t="shared" si="3"/>
        <v>59</v>
      </c>
      <c r="B66" s="10" t="str">
        <f>[1]список!$B64</f>
        <v xml:space="preserve">Крисанов Юрий  Геннадьевич </v>
      </c>
      <c r="C66" s="10" t="str">
        <f>[1]список!$D64</f>
        <v>Заместитель начальника Учебного центра (по хозяйственной части) - начальник отделения</v>
      </c>
      <c r="D66" s="11" t="str">
        <f>[1]список!$F64</f>
        <v>ФАУ ДПО Сыктывкарский учебный центр ФПС</v>
      </c>
      <c r="E66" s="12" t="str">
        <f>[1]список!$G64</f>
        <v>13:30 17.07.2026</v>
      </c>
      <c r="F66" s="14" t="s">
        <v>10</v>
      </c>
    </row>
    <row r="67" spans="1:6" ht="116.25" x14ac:dyDescent="0.25">
      <c r="A67" s="9">
        <f t="shared" si="3"/>
        <v>60</v>
      </c>
      <c r="B67" s="10" t="str">
        <f>[1]список!$B65</f>
        <v>Четвериков Дмитрий Владимирович</v>
      </c>
      <c r="C67" s="10" t="str">
        <f>[1]список!$D65</f>
        <v>Инженер хозяйственного отделения Учебного центра</v>
      </c>
      <c r="D67" s="11" t="str">
        <f>[1]список!$F65</f>
        <v>ФАУ ДПО Сыктывкарский учебный центр ФПС</v>
      </c>
      <c r="E67" s="12" t="str">
        <f>[1]список!$G65</f>
        <v>13:30 17.07.2026</v>
      </c>
      <c r="F67" s="14" t="s">
        <v>10</v>
      </c>
    </row>
    <row r="68" spans="1:6" ht="139.5" x14ac:dyDescent="0.25">
      <c r="A68" s="9">
        <f t="shared" si="3"/>
        <v>61</v>
      </c>
      <c r="B68" s="10" t="str">
        <f>[1]список!$B66</f>
        <v>Дмитриев Илья Николаевич</v>
      </c>
      <c r="C68" s="10" t="str">
        <f>[1]список!$D66</f>
        <v>заведующий хозяйством администрации муниципального района "Прилузский"</v>
      </c>
      <c r="D68" s="11" t="str">
        <f>[1]список!$F66</f>
        <v>Администрация муниципального района "Прилузский"</v>
      </c>
      <c r="E68" s="12" t="str">
        <f>[1]список!$G66</f>
        <v>13:30 17.07.2026</v>
      </c>
      <c r="F68" s="14" t="s">
        <v>10</v>
      </c>
    </row>
    <row r="69" spans="1:6" ht="69.75" x14ac:dyDescent="0.25">
      <c r="A69" s="9">
        <f t="shared" si="3"/>
        <v>62</v>
      </c>
      <c r="B69" s="10" t="str">
        <f>[1]список!$B67</f>
        <v>Стасюк Мария Дмитриевна</v>
      </c>
      <c r="C69" s="10" t="str">
        <f>[1]список!$D67</f>
        <v>Заместитель директора по АХЧ</v>
      </c>
      <c r="D69" s="11" t="str">
        <f>[1]список!$F67</f>
        <v>МБОУ "СОШ №3" пгт. Жешарт</v>
      </c>
      <c r="E69" s="12" t="str">
        <f>[1]список!$G67</f>
        <v>13:30 17.07.2026</v>
      </c>
      <c r="F69" s="14" t="s">
        <v>10</v>
      </c>
    </row>
    <row r="70" spans="1:6" ht="46.5" x14ac:dyDescent="0.25">
      <c r="A70" s="9">
        <f t="shared" si="3"/>
        <v>63</v>
      </c>
      <c r="B70" s="10" t="str">
        <f>[1]список!$B68</f>
        <v>Кутьина Ольга Николаевна</v>
      </c>
      <c r="C70" s="10" t="str">
        <f>[1]список!$D68</f>
        <v>Директор</v>
      </c>
      <c r="D70" s="11" t="str">
        <f>[1]список!$F68</f>
        <v>МБОУ "СОШ №3" пгт. Жешарт</v>
      </c>
      <c r="E70" s="12" t="str">
        <f>[1]список!$G68</f>
        <v>13:30 17.07.2026</v>
      </c>
      <c r="F70" s="14" t="s">
        <v>10</v>
      </c>
    </row>
    <row r="71" spans="1:6" ht="69.75" x14ac:dyDescent="0.25">
      <c r="A71" s="9">
        <f t="shared" si="3"/>
        <v>64</v>
      </c>
      <c r="B71" s="10" t="str">
        <f>[1]список!$B69</f>
        <v>Глушков Артём Александрович</v>
      </c>
      <c r="C71" s="10" t="str">
        <f>[1]список!$D69</f>
        <v>Рабочий по обслуживанию зданий</v>
      </c>
      <c r="D71" s="11" t="str">
        <f>[1]список!$F69</f>
        <v>МБУДО "МЦДО Прилузского района"</v>
      </c>
      <c r="E71" s="12" t="str">
        <f>[1]список!$G69</f>
        <v>14:00 17.07.2026</v>
      </c>
      <c r="F71" s="14" t="s">
        <v>10</v>
      </c>
    </row>
    <row r="72" spans="1:6" ht="46.5" x14ac:dyDescent="0.25">
      <c r="A72" s="9">
        <f t="shared" si="3"/>
        <v>65</v>
      </c>
      <c r="B72" s="10" t="str">
        <f>[1]список!$B70</f>
        <v>Тимушев Дмитрий Васильевич</v>
      </c>
      <c r="C72" s="10" t="str">
        <f>[1]список!$D70</f>
        <v>Мастер</v>
      </c>
      <c r="D72" s="11" t="str">
        <f>[1]список!$F70</f>
        <v>ООО УК "СЖКК-Орбита"</v>
      </c>
      <c r="E72" s="12" t="str">
        <f>[1]список!$G70</f>
        <v>14:00 17.07.2026</v>
      </c>
      <c r="F72" s="14" t="s">
        <v>10</v>
      </c>
    </row>
    <row r="73" spans="1:6" ht="46.5" x14ac:dyDescent="0.25">
      <c r="A73" s="9">
        <f t="shared" si="3"/>
        <v>66</v>
      </c>
      <c r="B73" s="10" t="str">
        <f>[1]список!$B71</f>
        <v>Мухачев Евгений Владимирович</v>
      </c>
      <c r="C73" s="10" t="str">
        <f>[1]список!$D71</f>
        <v>Мастер</v>
      </c>
      <c r="D73" s="11" t="str">
        <f>[1]список!$F71</f>
        <v>ООО УК "СЖКК-Орбита"</v>
      </c>
      <c r="E73" s="12" t="str">
        <f>[1]список!$G71</f>
        <v>14:00 17.07.2026</v>
      </c>
      <c r="F73" s="14" t="s">
        <v>10</v>
      </c>
    </row>
    <row r="74" spans="1:6" ht="139.5" x14ac:dyDescent="0.25">
      <c r="A74" s="9">
        <f t="shared" si="3"/>
        <v>67</v>
      </c>
      <c r="B74" s="10" t="str">
        <f>[1]список!$B72</f>
        <v>Мишарин Максим Михайлович</v>
      </c>
      <c r="C74" s="10" t="str">
        <f>[1]список!$D72</f>
        <v>Заведующий хозяйством Физкультурно-оздоровительного комплекса "Олимпик"</v>
      </c>
      <c r="D74" s="11" t="str">
        <f>[1]список!$F72</f>
        <v>МБУ "Центр спортивного мероприятия Усть-Куломского района"</v>
      </c>
      <c r="E74" s="12" t="str">
        <f>[1]список!$G72</f>
        <v>14:00 17.07.2026</v>
      </c>
      <c r="F74" s="14" t="s">
        <v>10</v>
      </c>
    </row>
    <row r="75" spans="1:6" ht="116.25" x14ac:dyDescent="0.25">
      <c r="A75" s="9">
        <f t="shared" si="3"/>
        <v>68</v>
      </c>
      <c r="B75" s="10" t="str">
        <f>[1]список!$B73</f>
        <v>Ясинский Юрий Владимирович</v>
      </c>
      <c r="C75" s="10" t="str">
        <f>[1]список!$D73</f>
        <v>Рабочий по комплексному обслуживанию и ремонту зданий</v>
      </c>
      <c r="D75" s="11" t="str">
        <f>[1]список!$F73</f>
        <v xml:space="preserve">МОУ "СОШ № 15" </v>
      </c>
      <c r="E75" s="12" t="str">
        <f>[1]список!$G73</f>
        <v>14:00 17.07.2026</v>
      </c>
      <c r="F75" s="14" t="s">
        <v>10</v>
      </c>
    </row>
    <row r="76" spans="1:6" ht="116.25" x14ac:dyDescent="0.25">
      <c r="A76" s="9">
        <f t="shared" si="3"/>
        <v>69</v>
      </c>
      <c r="B76" s="10" t="str">
        <f>[1]список!$B74</f>
        <v xml:space="preserve">Разманов Евгений Валентинович </v>
      </c>
      <c r="C76" s="10" t="str">
        <f>[1]список!$D74</f>
        <v>Специалист по административно-хозяйственному обеспечению</v>
      </c>
      <c r="D76" s="11" t="str">
        <f>[1]список!$F74</f>
        <v xml:space="preserve">МОУ "СОШ № 15" </v>
      </c>
      <c r="E76" s="12" t="str">
        <f>[1]список!$G74</f>
        <v>14:00 17.07.2026</v>
      </c>
      <c r="F76" s="14" t="s">
        <v>10</v>
      </c>
    </row>
    <row r="77" spans="1:6" ht="69.75" x14ac:dyDescent="0.25">
      <c r="A77" s="9">
        <f t="shared" si="3"/>
        <v>70</v>
      </c>
      <c r="B77" s="10" t="str">
        <f>[1]список!$B75</f>
        <v>Бобин Евгений Викторович</v>
      </c>
      <c r="C77" s="10" t="str">
        <f>[1]список!$D75</f>
        <v>Директор</v>
      </c>
      <c r="D77" s="11" t="str">
        <f>[1]список!$F75</f>
        <v xml:space="preserve">МБУ ДО "Спортивная школа "Старт" </v>
      </c>
      <c r="E77" s="12" t="str">
        <f>[1]список!$G75</f>
        <v>14:00 17.07.2026</v>
      </c>
      <c r="F77" s="14" t="s">
        <v>10</v>
      </c>
    </row>
    <row r="78" spans="1:6" ht="46.5" x14ac:dyDescent="0.25">
      <c r="A78" s="9">
        <f t="shared" si="3"/>
        <v>71</v>
      </c>
      <c r="B78" s="10" t="str">
        <f>[1]список!$B76</f>
        <v>Копосов Федор Юрьевич</v>
      </c>
      <c r="C78" s="10" t="str">
        <f>[1]список!$D76</f>
        <v>Мастер</v>
      </c>
      <c r="D78" s="11" t="str">
        <f>[1]список!$F76</f>
        <v xml:space="preserve">Администрация ГП "Микунь" </v>
      </c>
      <c r="E78" s="12" t="str">
        <f>[1]список!$G76</f>
        <v>14:00 17.07.2026</v>
      </c>
      <c r="F78" s="14" t="s">
        <v>10</v>
      </c>
    </row>
    <row r="79" spans="1:6" ht="46.5" x14ac:dyDescent="0.25">
      <c r="A79" s="9">
        <f t="shared" si="3"/>
        <v>72</v>
      </c>
      <c r="B79" s="10" t="str">
        <f>[1]список!$B77</f>
        <v>Горбунов Николай Юрьевич</v>
      </c>
      <c r="C79" s="10" t="str">
        <f>[1]список!$D77</f>
        <v>Заведующий хозяйством</v>
      </c>
      <c r="D79" s="11" t="str">
        <f>[1]список!$F77</f>
        <v>ГБУЗ "КРЦК"</v>
      </c>
      <c r="E79" s="12" t="str">
        <f>[1]список!$G77</f>
        <v>14:30 17.07.2026</v>
      </c>
      <c r="F79" s="14" t="s">
        <v>10</v>
      </c>
    </row>
    <row r="80" spans="1:6" ht="46.5" x14ac:dyDescent="0.25">
      <c r="A80" s="9">
        <f t="shared" si="3"/>
        <v>73</v>
      </c>
      <c r="B80" s="10" t="str">
        <f>[1]список!$B78</f>
        <v>Коробова Любовь Витальевна</v>
      </c>
      <c r="C80" s="10" t="str">
        <f>[1]список!$D78</f>
        <v>Директор</v>
      </c>
      <c r="D80" s="11" t="str">
        <f>[1]список!$F78</f>
        <v>ООО "ТОДЭЗ"</v>
      </c>
      <c r="E80" s="12" t="str">
        <f>[1]список!$G78</f>
        <v>14:30 17.07.2026</v>
      </c>
      <c r="F80" s="14" t="s">
        <v>10</v>
      </c>
    </row>
    <row r="81" spans="1:6" ht="69.75" x14ac:dyDescent="0.25">
      <c r="A81" s="9">
        <f t="shared" si="3"/>
        <v>74</v>
      </c>
      <c r="B81" s="10" t="str">
        <f>[1]список!$B79</f>
        <v>Нестерова Ольга  Владимировна</v>
      </c>
      <c r="C81" s="10" t="str">
        <f>[1]список!$D79</f>
        <v>Директор</v>
      </c>
      <c r="D81" s="11" t="str">
        <f>[1]список!$F79</f>
        <v>МБУДО "Детская школа искусств" г. Микунь</v>
      </c>
      <c r="E81" s="12" t="str">
        <f>[1]список!$G79</f>
        <v>14:30 17.07.2026</v>
      </c>
      <c r="F81" s="14" t="s">
        <v>10</v>
      </c>
    </row>
    <row r="82" spans="1:6" ht="69.75" x14ac:dyDescent="0.25">
      <c r="A82" s="9">
        <f t="shared" si="3"/>
        <v>75</v>
      </c>
      <c r="B82" s="10" t="str">
        <f>[1]список!$B80</f>
        <v>Афанасьев Михаил Владимирович</v>
      </c>
      <c r="C82" s="10" t="str">
        <f>[1]список!$D80</f>
        <v>Заведующий отделом</v>
      </c>
      <c r="D82" s="11" t="str">
        <f>[1]список!$F80</f>
        <v>ГБУ ДО РК "Спортивная школа по футболу"</v>
      </c>
      <c r="E82" s="12" t="str">
        <f>[1]список!$G80</f>
        <v>14:30 17.07.2026</v>
      </c>
      <c r="F82" s="14" t="s">
        <v>10</v>
      </c>
    </row>
    <row r="83" spans="1:6" ht="46.5" x14ac:dyDescent="0.25">
      <c r="A83" s="9">
        <f t="shared" si="3"/>
        <v>76</v>
      </c>
      <c r="B83" s="10" t="str">
        <f>[1]список!$B81</f>
        <v>Бызов Роман Михайлович</v>
      </c>
      <c r="C83" s="10" t="str">
        <f>[1]список!$D81</f>
        <v xml:space="preserve">Главный лесничий </v>
      </c>
      <c r="D83" s="11" t="str">
        <f>[1]список!$F81</f>
        <v xml:space="preserve">ГУ "Айкинское лесничество" </v>
      </c>
      <c r="E83" s="12" t="str">
        <f>[1]список!$G81</f>
        <v>14:30 17.07.2026</v>
      </c>
      <c r="F83" s="14" t="s">
        <v>10</v>
      </c>
    </row>
    <row r="84" spans="1:6" ht="46.5" x14ac:dyDescent="0.25">
      <c r="A84" s="9">
        <f t="shared" si="3"/>
        <v>77</v>
      </c>
      <c r="B84" s="10" t="str">
        <f>[1]список!$B82</f>
        <v>Карбасов Виктор Сергеевич</v>
      </c>
      <c r="C84" s="10" t="str">
        <f>[1]список!$D82</f>
        <v>Инженер КИПиА</v>
      </c>
      <c r="D84" s="11" t="str">
        <f>[1]список!$F82</f>
        <v>ООО "Параметр"</v>
      </c>
      <c r="E84" s="12" t="str">
        <f>[1]список!$G82</f>
        <v>14:30 17.07.2026</v>
      </c>
      <c r="F84" s="14" t="s">
        <v>10</v>
      </c>
    </row>
    <row r="85" spans="1:6" ht="46.5" x14ac:dyDescent="0.25">
      <c r="A85" s="9">
        <f t="shared" si="3"/>
        <v>78</v>
      </c>
      <c r="B85" s="10" t="str">
        <f>[1]список!$B83</f>
        <v>Панкова Мария Олеговна</v>
      </c>
      <c r="C85" s="10" t="str">
        <f>[1]список!$D83</f>
        <v>Заместитель директора</v>
      </c>
      <c r="D85" s="11" t="str">
        <f>[1]список!$F83</f>
        <v xml:space="preserve">ООО "КЖКК" </v>
      </c>
      <c r="E85" s="12" t="str">
        <f>[1]список!$G83</f>
        <v>14:30 17.07.2026</v>
      </c>
      <c r="F85" s="14" t="s">
        <v>10</v>
      </c>
    </row>
    <row r="86" spans="1:6" ht="46.5" x14ac:dyDescent="0.25">
      <c r="A86" s="9">
        <f t="shared" si="3"/>
        <v>79</v>
      </c>
      <c r="B86" s="10" t="str">
        <f>[1]список!$B84</f>
        <v>Николаенко Мария Анатольевна</v>
      </c>
      <c r="C86" s="10" t="str">
        <f>[1]список!$D84</f>
        <v>завхоз</v>
      </c>
      <c r="D86" s="11" t="str">
        <f>[1]список!$F84</f>
        <v>МБУ ДО "СШ Усть-Вымского района</v>
      </c>
      <c r="E86" s="12" t="str">
        <f>[1]список!$G84</f>
        <v>14:30 17.07.2026</v>
      </c>
      <c r="F86" s="14" t="s">
        <v>10</v>
      </c>
    </row>
    <row r="87" spans="1:6" ht="93" x14ac:dyDescent="0.25">
      <c r="A87" s="9">
        <f t="shared" si="3"/>
        <v>80</v>
      </c>
      <c r="B87" s="10" t="str">
        <f>[1]список!$B85</f>
        <v>Матюнин Денис Владимирович</v>
      </c>
      <c r="C87" s="10" t="str">
        <f>[1]список!$D85</f>
        <v>Начальник 21 ПСЧ</v>
      </c>
      <c r="D87" s="11" t="str">
        <f>[1]список!$F85</f>
        <v>21 ПСЧ 2 ПСО ФПС ГПС  Главного управления МЧС России по РК</v>
      </c>
      <c r="E87" s="12" t="str">
        <f>[1]список!$G85</f>
        <v>15:00 17.07.2026</v>
      </c>
      <c r="F87" s="14" t="s">
        <v>10</v>
      </c>
    </row>
    <row r="88" spans="1:6" ht="46.5" x14ac:dyDescent="0.25">
      <c r="A88" s="9">
        <f t="shared" si="3"/>
        <v>81</v>
      </c>
      <c r="B88" s="10" t="str">
        <f>[1]список!$B86</f>
        <v>Машаев Роман Владимирович</v>
      </c>
      <c r="C88" s="10" t="str">
        <f>[1]список!$D86</f>
        <v>Управляющий</v>
      </c>
      <c r="D88" s="11" t="str">
        <f>[1]список!$F86</f>
        <v>ТСЖ "Пушкинское"</v>
      </c>
      <c r="E88" s="12" t="str">
        <f>[1]список!$G86</f>
        <v>15:00 17.07.2026</v>
      </c>
      <c r="F88" s="14" t="s">
        <v>10</v>
      </c>
    </row>
    <row r="89" spans="1:6" ht="69.75" x14ac:dyDescent="0.25">
      <c r="A89" s="9">
        <f t="shared" si="3"/>
        <v>82</v>
      </c>
      <c r="B89" s="10" t="str">
        <f>[1]список!$B87</f>
        <v>Фролова Марина Васильевна</v>
      </c>
      <c r="C89" s="10" t="str">
        <f>[1]список!$D87</f>
        <v>Заведующий отделом</v>
      </c>
      <c r="D89" s="11" t="str">
        <f>[1]список!$F87</f>
        <v>МАУК "Дом развития культуры и искусства"</v>
      </c>
      <c r="E89" s="12" t="str">
        <f>[1]список!$G87</f>
        <v>15:00 17.07.2026</v>
      </c>
      <c r="F89" s="14" t="s">
        <v>10</v>
      </c>
    </row>
    <row r="90" spans="1:6" ht="46.5" x14ac:dyDescent="0.25">
      <c r="A90" s="9">
        <f t="shared" si="3"/>
        <v>83</v>
      </c>
      <c r="B90" s="10" t="str">
        <f>[1]список!$B88</f>
        <v>Пархачева Наталья Николаевна</v>
      </c>
      <c r="C90" s="10" t="str">
        <f>[1]список!$D88</f>
        <v>Учитель</v>
      </c>
      <c r="D90" s="11" t="str">
        <f>[1]список!$F88</f>
        <v>МБОУ "СОШ" пгт. Студенец</v>
      </c>
      <c r="E90" s="12" t="str">
        <f>[1]список!$G88</f>
        <v>15:00 17.07.2026</v>
      </c>
      <c r="F90" s="14" t="s">
        <v>10</v>
      </c>
    </row>
    <row r="91" spans="1:6" ht="46.5" x14ac:dyDescent="0.25">
      <c r="A91" s="9">
        <f t="shared" si="3"/>
        <v>84</v>
      </c>
      <c r="B91" s="10" t="str">
        <f>[1]список!$B89</f>
        <v>Селиванов Сергей Валерьевич</v>
      </c>
      <c r="C91" s="10" t="str">
        <f>[1]список!$D89</f>
        <v>Генеральный директор</v>
      </c>
      <c r="D91" s="11" t="str">
        <f>[1]список!$F89</f>
        <v xml:space="preserve">ООО "Жилстрой" </v>
      </c>
      <c r="E91" s="12" t="str">
        <f>[1]список!$G89</f>
        <v>15:00 17.07.2026</v>
      </c>
      <c r="F91" s="14" t="s">
        <v>10</v>
      </c>
    </row>
    <row r="92" spans="1:6" ht="93" x14ac:dyDescent="0.25">
      <c r="A92" s="9">
        <f t="shared" si="3"/>
        <v>85</v>
      </c>
      <c r="B92" s="10" t="str">
        <f>[1]список!$B90</f>
        <v>Сюткин Андрей Сергеевич</v>
      </c>
      <c r="C92" s="10" t="str">
        <f>[1]список!$D90</f>
        <v>Заместитель генерального директора по производству</v>
      </c>
      <c r="D92" s="11" t="str">
        <f>[1]список!$F90</f>
        <v xml:space="preserve">ООО "Жилстрой" </v>
      </c>
      <c r="E92" s="12" t="str">
        <f>[1]список!$G90</f>
        <v>15:00 17.07.2026</v>
      </c>
      <c r="F92" s="14" t="s">
        <v>10</v>
      </c>
    </row>
    <row r="93" spans="1:6" ht="69.75" x14ac:dyDescent="0.25">
      <c r="A93" s="9">
        <f t="shared" si="3"/>
        <v>86</v>
      </c>
      <c r="B93" s="10" t="str">
        <f>[1]список!$B91</f>
        <v>Вальковец Елена Петровна</v>
      </c>
      <c r="C93" s="10" t="str">
        <f>[1]список!$D91</f>
        <v>Специалист по АХО</v>
      </c>
      <c r="D93" s="11" t="str">
        <f>[1]список!$F91</f>
        <v>МАОУ "Технологический лицей"</v>
      </c>
      <c r="E93" s="12" t="str">
        <f>[1]список!$G91</f>
        <v>15:00 17.07.2026</v>
      </c>
      <c r="F93" s="14" t="s">
        <v>10</v>
      </c>
    </row>
    <row r="94" spans="1:6" ht="46.5" x14ac:dyDescent="0.25">
      <c r="A94" s="9">
        <f t="shared" si="3"/>
        <v>87</v>
      </c>
      <c r="B94" s="10" t="str">
        <f>[1]список!$B92</f>
        <v>Чапурина Марина Михайловна</v>
      </c>
      <c r="C94" s="10" t="str">
        <f>[1]список!$D92</f>
        <v>Главный инженер</v>
      </c>
      <c r="D94" s="11" t="str">
        <f>[1]список!$F92</f>
        <v>МАУ "СШ "Юность"</v>
      </c>
      <c r="E94" s="12" t="str">
        <f>[1]список!$G92</f>
        <v>15:00 17.07.2026</v>
      </c>
      <c r="F94" s="14" t="s">
        <v>10</v>
      </c>
    </row>
    <row r="95" spans="1:6" ht="46.5" x14ac:dyDescent="0.25">
      <c r="A95" s="9">
        <f t="shared" si="3"/>
        <v>88</v>
      </c>
      <c r="B95" s="10" t="str">
        <f>[1]список!$B93</f>
        <v>Турчин Никита Валерьевич</v>
      </c>
      <c r="C95" s="10" t="str">
        <f>[1]список!$D93</f>
        <v>Механик цеха №3</v>
      </c>
      <c r="D95" s="11" t="str">
        <f>[1]список!$F93</f>
        <v>ООО "ЗВЭК "Прогресс"</v>
      </c>
      <c r="E95" s="12" t="str">
        <f>[1]список!$G93</f>
        <v>15:30 17.07.2026</v>
      </c>
      <c r="F95" s="14" t="s">
        <v>10</v>
      </c>
    </row>
    <row r="96" spans="1:6" ht="46.5" x14ac:dyDescent="0.25">
      <c r="A96" s="9">
        <f t="shared" si="3"/>
        <v>89</v>
      </c>
      <c r="B96" s="10" t="str">
        <f>[1]список!$B94</f>
        <v>Харламенков Денис Викторович</v>
      </c>
      <c r="C96" s="10" t="str">
        <f>[1]список!$D94</f>
        <v>Главный энергетик</v>
      </c>
      <c r="D96" s="11" t="str">
        <f>[1]список!$F94</f>
        <v>ООО "ЗВЭК "Прогресс"</v>
      </c>
      <c r="E96" s="12" t="str">
        <f>[1]список!$G94</f>
        <v>15:30 17.07.2026</v>
      </c>
      <c r="F96" s="14" t="s">
        <v>10</v>
      </c>
    </row>
    <row r="97" spans="1:6" ht="46.5" x14ac:dyDescent="0.25">
      <c r="A97" s="9">
        <f t="shared" si="3"/>
        <v>90</v>
      </c>
      <c r="B97" s="10" t="str">
        <f>[1]список!$B95</f>
        <v>Магомедов Денис Альбертович</v>
      </c>
      <c r="C97" s="10" t="str">
        <f>[1]список!$D95</f>
        <v>Главный механик</v>
      </c>
      <c r="D97" s="11" t="str">
        <f>[1]список!$F95</f>
        <v>ООО "ЗВЭК "Прогресс"</v>
      </c>
      <c r="E97" s="12" t="str">
        <f>[1]список!$G95</f>
        <v>15:30 17.07.2026</v>
      </c>
      <c r="F97" s="14" t="s">
        <v>10</v>
      </c>
    </row>
    <row r="98" spans="1:6" ht="46.5" x14ac:dyDescent="0.25">
      <c r="A98" s="9">
        <f t="shared" si="3"/>
        <v>91</v>
      </c>
      <c r="B98" s="10" t="str">
        <f>[1]список!$B96</f>
        <v>Илюшенко Александр Николаевич</v>
      </c>
      <c r="C98" s="10" t="str">
        <f>[1]список!$D96</f>
        <v>Инженер</v>
      </c>
      <c r="D98" s="11" t="str">
        <f>[1]список!$F96</f>
        <v>ООО ЖК "Сыктывкарская"</v>
      </c>
      <c r="E98" s="12" t="str">
        <f>[1]список!$G96</f>
        <v>15:30 17.07.2026</v>
      </c>
      <c r="F98" s="14" t="s">
        <v>10</v>
      </c>
    </row>
    <row r="99" spans="1:6" ht="93" x14ac:dyDescent="0.25">
      <c r="A99" s="9">
        <f t="shared" si="3"/>
        <v>92</v>
      </c>
      <c r="B99" s="10" t="str">
        <f>[1]список!$B97</f>
        <v>Сивергина Татьяна Александровна</v>
      </c>
      <c r="C99" s="10" t="str">
        <f>[1]список!$D97</f>
        <v>Заведующий</v>
      </c>
      <c r="D99" s="11" t="str">
        <f>[1]список!$F97</f>
        <v>МБДОУ "Детский сад общеразвивающего вида" с. Пажга</v>
      </c>
      <c r="E99" s="12" t="str">
        <f>[1]список!$G97</f>
        <v>15:30 17.07.2026</v>
      </c>
      <c r="F99" s="14" t="s">
        <v>10</v>
      </c>
    </row>
    <row r="100" spans="1:6" ht="116.25" x14ac:dyDescent="0.25">
      <c r="A100" s="9">
        <f t="shared" si="3"/>
        <v>93</v>
      </c>
      <c r="B100" s="10" t="str">
        <f>[1]список!$B98</f>
        <v>Ефтене Андрей  Владимирович</v>
      </c>
      <c r="C100" s="10" t="str">
        <f>[1]список!$D98</f>
        <v>Рабочий по комплексному обслуживанию и ремонту зданий</v>
      </c>
      <c r="D100" s="11" t="str">
        <f>[1]список!$F98</f>
        <v>ГОУ РК "Специальная (коррекционная) школа-интернат №10" пст. Аджером</v>
      </c>
      <c r="E100" s="12" t="str">
        <f>[1]список!$G98</f>
        <v>15:30 17.07.2026</v>
      </c>
      <c r="F100" s="14" t="s">
        <v>10</v>
      </c>
    </row>
    <row r="101" spans="1:6" ht="46.5" x14ac:dyDescent="0.25">
      <c r="A101" s="9">
        <f t="shared" si="3"/>
        <v>94</v>
      </c>
      <c r="B101" s="10" t="str">
        <f>[1]список!$B99</f>
        <v>Гущина Анна  Александровна</v>
      </c>
      <c r="C101" s="10" t="str">
        <f>[1]список!$D99</f>
        <v>заведующий хозяйством</v>
      </c>
      <c r="D101" s="11" t="str">
        <f>[1]список!$F99</f>
        <v>МБДОУ "Детский сад" пст. Мылва</v>
      </c>
      <c r="E101" s="12" t="str">
        <f>[1]список!$G99</f>
        <v>15:30 17.07.2026</v>
      </c>
      <c r="F101" s="14" t="s">
        <v>10</v>
      </c>
    </row>
    <row r="102" spans="1:6" ht="116.25" x14ac:dyDescent="0.25">
      <c r="A102" s="9">
        <f t="shared" si="3"/>
        <v>95</v>
      </c>
      <c r="B102" s="10" t="str">
        <f>[1]список!$B100</f>
        <v>Напалкова Ольга  Анатольевна</v>
      </c>
      <c r="C102" s="10" t="str">
        <f>[1]список!$D100</f>
        <v>Заместитель директора</v>
      </c>
      <c r="D102" s="11" t="str">
        <f>[1]список!$F100</f>
        <v>ГАУДО РК «Республиканский центр дополнительного образования»</v>
      </c>
      <c r="E102" s="12" t="str">
        <f>[1]список!$G100</f>
        <v>15:30 17.07.2026</v>
      </c>
      <c r="F102" s="14" t="s">
        <v>10</v>
      </c>
    </row>
    <row r="103" spans="1:6" ht="69.75" x14ac:dyDescent="0.25">
      <c r="A103" s="9">
        <f t="shared" si="3"/>
        <v>96</v>
      </c>
      <c r="B103" s="10" t="str">
        <f>[1]список!$B101</f>
        <v>Вершинина  Людмила Валерьевна</v>
      </c>
      <c r="C103" s="10" t="str">
        <f>[1]список!$D101</f>
        <v>Заместитель директора по АХР</v>
      </c>
      <c r="D103" s="11" t="str">
        <f>[1]список!$F101</f>
        <v>МАОУ «СОШ № 18»</v>
      </c>
      <c r="E103" s="12" t="str">
        <f>[1]список!$G101</f>
        <v>16:00 17.07.2026</v>
      </c>
      <c r="F103" s="14" t="s">
        <v>10</v>
      </c>
    </row>
    <row r="104" spans="1:6" ht="46.5" x14ac:dyDescent="0.25">
      <c r="A104" s="9">
        <f t="shared" si="3"/>
        <v>97</v>
      </c>
      <c r="B104" s="10" t="str">
        <f>[1]список!$B102</f>
        <v>Валитова  Гаяне Мнацакановна</v>
      </c>
      <c r="C104" s="10" t="str">
        <f>[1]список!$D102</f>
        <v>Заместитель директора</v>
      </c>
      <c r="D104" s="11" t="str">
        <f>[1]список!$F102</f>
        <v>МАОУ "СОШ №4"</v>
      </c>
      <c r="E104" s="12" t="str">
        <f>[1]список!$G102</f>
        <v>16:00 17.07.2026</v>
      </c>
      <c r="F104" s="14" t="s">
        <v>10</v>
      </c>
    </row>
    <row r="105" spans="1:6" ht="46.5" x14ac:dyDescent="0.25">
      <c r="A105" s="9">
        <f t="shared" si="3"/>
        <v>98</v>
      </c>
      <c r="B105" s="10" t="str">
        <f>[1]список!$B103</f>
        <v>Сыроежкина Ксения  Эдуардовна</v>
      </c>
      <c r="C105" s="10" t="str">
        <f>[1]список!$D103</f>
        <v>Заведующий хозяйством</v>
      </c>
      <c r="D105" s="11" t="str">
        <f>[1]список!$F103</f>
        <v>МБОУ "СОШ" пгт. Синдор</v>
      </c>
      <c r="E105" s="12" t="str">
        <f>[1]список!$G103</f>
        <v>16:00 17.07.2026</v>
      </c>
      <c r="F105" s="14" t="s">
        <v>10</v>
      </c>
    </row>
    <row r="106" spans="1:6" ht="93" x14ac:dyDescent="0.25">
      <c r="A106" s="9">
        <f t="shared" si="3"/>
        <v>99</v>
      </c>
      <c r="B106" s="10" t="str">
        <f>[1]список!$B104</f>
        <v>Пономарева Наталья Михайловна</v>
      </c>
      <c r="C106" s="10" t="str">
        <f>[1]список!$D104</f>
        <v>Заведующий административно-хозяйственной службой</v>
      </c>
      <c r="D106" s="11" t="str">
        <f>[1]список!$F104</f>
        <v>Администрация МО "Ухта" Республики Коми</v>
      </c>
      <c r="E106" s="12" t="str">
        <f>[1]список!$G104</f>
        <v>16:00 17.07.2026</v>
      </c>
      <c r="F106" s="14" t="s">
        <v>10</v>
      </c>
    </row>
    <row r="107" spans="1:6" ht="69.75" x14ac:dyDescent="0.25">
      <c r="A107" s="9">
        <f t="shared" si="3"/>
        <v>100</v>
      </c>
      <c r="B107" s="10" t="str">
        <f>[1]список!$B105</f>
        <v>Логачёва Елена Юрьевна</v>
      </c>
      <c r="C107" s="10" t="str">
        <f>[1]список!$D105</f>
        <v>Начальник отдела пгт. Ярега</v>
      </c>
      <c r="D107" s="11" t="str">
        <f>[1]список!$F105</f>
        <v>Администрация МО "Ухта" Республики Коми</v>
      </c>
      <c r="E107" s="12" t="str">
        <f>[1]список!$G105</f>
        <v>16:00 17.07.2026</v>
      </c>
      <c r="F107" s="14" t="s">
        <v>10</v>
      </c>
    </row>
    <row r="108" spans="1:6" ht="69.75" x14ac:dyDescent="0.25">
      <c r="A108" s="9">
        <f t="shared" si="3"/>
        <v>101</v>
      </c>
      <c r="B108" s="10" t="str">
        <f>[1]список!$B106</f>
        <v>Бачкис Николай Михайлович</v>
      </c>
      <c r="C108" s="10" t="str">
        <f>[1]список!$D106</f>
        <v>Начальник отдела пгт. Боровой</v>
      </c>
      <c r="D108" s="11" t="str">
        <f>[1]список!$F106</f>
        <v>Администрация МО "Ухта" Республики Коми</v>
      </c>
      <c r="E108" s="12" t="str">
        <f>[1]список!$G106</f>
        <v>16:00 17.07.2026</v>
      </c>
      <c r="F108" s="14" t="s">
        <v>10</v>
      </c>
    </row>
    <row r="109" spans="1:6" ht="93" x14ac:dyDescent="0.25">
      <c r="A109" s="9">
        <f t="shared" si="3"/>
        <v>102</v>
      </c>
      <c r="B109" s="10" t="str">
        <f>[1]список!$B107</f>
        <v>Игушева  Ирина Николаевна</v>
      </c>
      <c r="C109" s="10" t="str">
        <f>[1]список!$D107</f>
        <v>Директор</v>
      </c>
      <c r="D109" s="11" t="str">
        <f>[1]список!$F107</f>
        <v>МАДОУ "Детский сад № 51 общеразвивающего вида" г. Сыктывкара</v>
      </c>
      <c r="E109" s="12" t="str">
        <f>[1]список!$G107</f>
        <v>16:00 17.07.2026</v>
      </c>
      <c r="F109" s="14" t="s">
        <v>10</v>
      </c>
    </row>
    <row r="110" spans="1:6" ht="325.5" x14ac:dyDescent="0.25">
      <c r="A110" s="9">
        <f t="shared" si="3"/>
        <v>103</v>
      </c>
      <c r="B110" s="10" t="str">
        <f>[1]список!$B108</f>
        <v>Егоров  Андрей Георгиевич</v>
      </c>
      <c r="C110" s="10" t="str">
        <f>[1]список!$D108</f>
        <v>Инспектор по контролю за техническим содержанием зданий и сооружений участка производства</v>
      </c>
      <c r="D110" s="11" t="str">
        <f>[1]список!$F108</f>
        <v>Сосногорская дистанция гражданских сооружений - структурного подразделения Северной дирекции по эксплуатации зданий и сооружений - структурного подразделения Северной железной дорги - филиала ОАО "РЖД"</v>
      </c>
      <c r="E110" s="12" t="str">
        <f>[1]список!$G108</f>
        <v>16:00 17.07.2026</v>
      </c>
      <c r="F110" s="14" t="s">
        <v>10</v>
      </c>
    </row>
    <row r="111" spans="1:6" ht="46.5" x14ac:dyDescent="0.25">
      <c r="A111" s="9">
        <f t="shared" si="3"/>
        <v>104</v>
      </c>
      <c r="B111" s="10" t="str">
        <f>[1]список!$B109</f>
        <v>Зиновьева Евгения  Васильевна</v>
      </c>
      <c r="C111" s="10" t="str">
        <f>[1]список!$D109</f>
        <v>Заместитель директора</v>
      </c>
      <c r="D111" s="11" t="str">
        <f>[1]список!$F109</f>
        <v>МАУДО "ЦДТ"</v>
      </c>
      <c r="E111" s="12" t="str">
        <f>[1]список!$G109</f>
        <v>16:30 17.07.2026</v>
      </c>
      <c r="F111" s="14" t="s">
        <v>10</v>
      </c>
    </row>
    <row r="112" spans="1:6" ht="46.5" x14ac:dyDescent="0.25">
      <c r="A112" s="9">
        <f t="shared" si="3"/>
        <v>105</v>
      </c>
      <c r="B112" s="10" t="str">
        <f>[1]список!$B110</f>
        <v>Шундукова Анна  Александровна</v>
      </c>
      <c r="C112" s="10" t="str">
        <f>[1]список!$D110</f>
        <v>Директор</v>
      </c>
      <c r="D112" s="11" t="str">
        <f>[1]список!$F110</f>
        <v>МАОУ "Технический лицей"</v>
      </c>
      <c r="E112" s="12" t="str">
        <f>[1]список!$G110</f>
        <v>16:30 17.07.2026</v>
      </c>
      <c r="F112" s="14" t="s">
        <v>10</v>
      </c>
    </row>
    <row r="113" spans="1:6" ht="69.75" x14ac:dyDescent="0.25">
      <c r="A113" s="9">
        <f t="shared" si="3"/>
        <v>106</v>
      </c>
      <c r="B113" s="10" t="str">
        <f>[1]список!$B111</f>
        <v>Седрисев Алексей Иванович</v>
      </c>
      <c r="C113" s="10" t="str">
        <f>[1]список!$D111</f>
        <v>Специалист</v>
      </c>
      <c r="D113" s="11" t="str">
        <f>[1]список!$F111</f>
        <v>Администрация ГП "Троицко-Печорский"</v>
      </c>
      <c r="E113" s="12" t="str">
        <f>[1]список!$G111</f>
        <v>16:30 17.07.2026</v>
      </c>
      <c r="F113" s="14" t="s">
        <v>10</v>
      </c>
    </row>
    <row r="114" spans="1:6" ht="116.25" x14ac:dyDescent="0.25">
      <c r="A114" s="9">
        <f t="shared" si="3"/>
        <v>107</v>
      </c>
      <c r="B114" s="10" t="str">
        <f>[1]список!$B112</f>
        <v>Федоров Виталий Михайлович</v>
      </c>
      <c r="C114" s="10" t="str">
        <f>[1]список!$D112</f>
        <v>Главный инженер по теплотехническому оборудованию</v>
      </c>
      <c r="D114" s="11" t="str">
        <f>[1]список!$F112</f>
        <v>ИБ ФИЦ Коми НЦ УрО РАН</v>
      </c>
      <c r="E114" s="12" t="str">
        <f>[1]список!$G112</f>
        <v>16:30 17.07.2026</v>
      </c>
      <c r="F114" s="14" t="s">
        <v>10</v>
      </c>
    </row>
    <row r="115" spans="1:6" ht="23.25" x14ac:dyDescent="0.25">
      <c r="A115" s="19"/>
      <c r="B115" s="20"/>
      <c r="C115" s="20"/>
      <c r="D115" s="20"/>
      <c r="E115" s="21"/>
      <c r="F115" s="22"/>
    </row>
    <row r="116" spans="1:6" ht="23.25" x14ac:dyDescent="0.25">
      <c r="A116" s="19"/>
      <c r="B116" s="20"/>
      <c r="C116" s="20"/>
      <c r="D116" s="20"/>
      <c r="E116" s="21"/>
      <c r="F116" s="22"/>
    </row>
    <row r="117" spans="1:6" ht="30.75" x14ac:dyDescent="0.25">
      <c r="A117" s="23" t="s">
        <v>12</v>
      </c>
      <c r="B117" s="23"/>
      <c r="C117" s="23"/>
      <c r="D117" s="15"/>
      <c r="E117" s="16"/>
      <c r="F117" s="17" t="s">
        <v>15</v>
      </c>
    </row>
    <row r="155" ht="65.25" customHeight="1" x14ac:dyDescent="0.25"/>
    <row r="156" ht="107.25" customHeight="1" x14ac:dyDescent="0.25"/>
    <row r="157" ht="107.25" customHeight="1" x14ac:dyDescent="0.25"/>
    <row r="158" ht="107.25" customHeight="1" x14ac:dyDescent="0.25"/>
    <row r="159" ht="107.25" customHeight="1" x14ac:dyDescent="0.25"/>
    <row r="160" ht="107.25" customHeight="1" x14ac:dyDescent="0.25"/>
    <row r="161" ht="107.25" customHeight="1" x14ac:dyDescent="0.25"/>
    <row r="162" ht="107.25" customHeight="1" x14ac:dyDescent="0.25"/>
    <row r="163" ht="107.25" customHeight="1" x14ac:dyDescent="0.25"/>
    <row r="164" ht="107.25" customHeight="1" x14ac:dyDescent="0.25"/>
    <row r="165" ht="107.25" customHeight="1" x14ac:dyDescent="0.25"/>
    <row r="166" ht="107.25" customHeight="1" x14ac:dyDescent="0.25"/>
    <row r="168" ht="30.75" customHeight="1" x14ac:dyDescent="0.25"/>
  </sheetData>
  <autoFilter ref="A5:F117">
    <sortState ref="B7:E14">
      <sortCondition ref="E7:E14"/>
    </sortState>
  </autoFilter>
  <mergeCells count="6">
    <mergeCell ref="A117:C117"/>
    <mergeCell ref="D1:F1"/>
    <mergeCell ref="A3:D3"/>
    <mergeCell ref="A4:E4"/>
    <mergeCell ref="A6:F6"/>
    <mergeCell ref="A53:F53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headerFooter differentFirst="1">
    <oddHeader>&amp;C&amp;"Times New Roman"&amp;14&amp;P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0</v>
      </c>
    </row>
    <row r="2" spans="1:1" ht="60" x14ac:dyDescent="0.25">
      <c r="A2" s="18" t="s">
        <v>13</v>
      </c>
    </row>
    <row r="3" spans="1:1" ht="60" x14ac:dyDescent="0.25">
      <c r="A3" s="18" t="s">
        <v>14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14</cp:revision>
  <cp:lastPrinted>2026-07-14T11:32:17Z</cp:lastPrinted>
  <dcterms:created xsi:type="dcterms:W3CDTF">2023-07-27T11:43:08Z</dcterms:created>
  <dcterms:modified xsi:type="dcterms:W3CDTF">2026-07-14T11:32:18Z</dcterms:modified>
</cp:coreProperties>
</file>