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Лист1!$A$5:$F$29</definedName>
    <definedName name="_xlnm.Print_Area" localSheetId="0">Лист1!$A$1:$F$33</definedName>
  </definedNames>
  <calcPr calcId="145621"/>
</workbook>
</file>

<file path=xl/calcChain.xml><?xml version="1.0" encoding="utf-8"?>
<calcChain xmlns="http://schemas.openxmlformats.org/spreadsheetml/2006/main">
  <c r="A26" i="1" l="1"/>
  <c r="B27" i="1"/>
  <c r="C27" i="1"/>
  <c r="D27" i="1"/>
  <c r="E27" i="1"/>
  <c r="B28" i="1"/>
  <c r="C28" i="1"/>
  <c r="D28" i="1"/>
  <c r="E28" i="1"/>
  <c r="B29" i="1"/>
  <c r="C29" i="1"/>
  <c r="D29" i="1"/>
  <c r="E29" i="1"/>
  <c r="E26" i="1"/>
  <c r="D26" i="1"/>
  <c r="C26" i="1"/>
  <c r="B26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E7" i="1"/>
  <c r="D7" i="1"/>
  <c r="C7" i="1"/>
  <c r="B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7" i="1" l="1"/>
  <c r="A28" i="1" s="1"/>
  <c r="A29" i="1" s="1"/>
</calcChain>
</file>

<file path=xl/sharedStrings.xml><?xml version="1.0" encoding="utf-8"?>
<sst xmlns="http://schemas.openxmlformats.org/spreadsheetml/2006/main" count="39" uniqueCount="17">
  <si>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</si>
  <si>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</si>
  <si>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</si>
  <si>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</si>
  <si>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</si>
  <si>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</si>
  <si>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</si>
  <si>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</si>
  <si>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</si>
  <si>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</si>
  <si>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</si>
  <si>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</si>
  <si>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</si>
  <si>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</si>
  <si>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</si>
  <si>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</si>
  <si>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29.12.2025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</si>
</sst>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16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Игонькина Анастасия Николаевна</v>
          </cell>
          <cell r="D7" t="str">
            <v>Главный эксперт</v>
          </cell>
          <cell r="F7" t="str">
            <v>ГБУ РК "СЛУЖБА ЕДИНОГО ЗАКАЗЧИКА РЕСПУБЛИКИ КОМИ"</v>
          </cell>
          <cell r="G7" t="str">
            <v>16.01.2026 09:30</v>
          </cell>
        </row>
        <row r="8">
          <cell r="B8" t="str">
            <v>Беляев Алексей Геннадьевич</v>
          </cell>
          <cell r="D8" t="str">
            <v>Прораб</v>
          </cell>
          <cell r="F8" t="str">
            <v>ООО "СОЮЗЛЕСМОНТАЖ"</v>
          </cell>
          <cell r="G8" t="str">
            <v>16.01.2026 09:30</v>
          </cell>
        </row>
        <row r="9">
          <cell r="B9" t="str">
            <v>Бажуков Василий Германович</v>
          </cell>
          <cell r="D9" t="str">
            <v>Главный инженер</v>
          </cell>
          <cell r="F9" t="str">
            <v>ООО "Центр Домофон"</v>
          </cell>
          <cell r="G9" t="str">
            <v>16.01.2026 09:30</v>
          </cell>
        </row>
        <row r="10">
          <cell r="B10" t="str">
            <v>Игнатов Роман Александрович</v>
          </cell>
          <cell r="D10" t="str">
            <v>Начальник отдела по разработке и внедрению систем измерения</v>
          </cell>
          <cell r="F10" t="str">
            <v>ООО "Интерфейс"</v>
          </cell>
          <cell r="G10" t="str">
            <v>16.01.2026 09:30</v>
          </cell>
        </row>
        <row r="11">
          <cell r="B11" t="str">
            <v>Рюмин Иван Дмитриевич</v>
          </cell>
          <cell r="D11" t="str">
            <v>Техник монтажник</v>
          </cell>
          <cell r="F11" t="str">
            <v>ООО "Интерфейс"</v>
          </cell>
          <cell r="G11" t="str">
            <v>16.01.2026 09:30</v>
          </cell>
        </row>
        <row r="12">
          <cell r="B12" t="str">
            <v>Малиновский Николай Юрьевич</v>
          </cell>
          <cell r="D12" t="str">
            <v>Мастер</v>
          </cell>
          <cell r="F12" t="str">
            <v>ООО "ПромТехСервис"</v>
          </cell>
          <cell r="G12" t="str">
            <v>16.01.2026 09:30</v>
          </cell>
        </row>
        <row r="13">
          <cell r="B13" t="str">
            <v>Тарабукин Анатолий Иванович</v>
          </cell>
          <cell r="D13" t="str">
            <v>Мастер по АХЧ</v>
          </cell>
          <cell r="F13" t="str">
            <v>ООО "ПромТехСервис"</v>
          </cell>
          <cell r="G13" t="str">
            <v>16.01.2026 10:00</v>
          </cell>
        </row>
        <row r="14">
          <cell r="B14" t="str">
            <v>Щербаков Вадим Николаевич</v>
          </cell>
          <cell r="D14" t="str">
            <v>Электрик</v>
          </cell>
          <cell r="F14" t="str">
            <v>ООО "ПромТехСервис"</v>
          </cell>
          <cell r="G14" t="str">
            <v>16.01.2026 10:00</v>
          </cell>
        </row>
        <row r="15">
          <cell r="B15" t="str">
            <v>Симаков Константин Владимирович</v>
          </cell>
          <cell r="D15" t="str">
            <v>Электрик участка</v>
          </cell>
          <cell r="F15" t="str">
            <v>ГАУ ДО РК "РЦДиМ"</v>
          </cell>
          <cell r="G15" t="str">
            <v>16.01.2026 10:00</v>
          </cell>
        </row>
        <row r="16">
          <cell r="B16" t="str">
            <v>Осипов Олег Витальевич</v>
          </cell>
          <cell r="D16" t="str">
            <v>Инженер АСУ ТП</v>
          </cell>
          <cell r="F16" t="str">
            <v>АО "Индустриальный парк "Зеленец"</v>
          </cell>
          <cell r="G16" t="str">
            <v>16.01.2026 10:00</v>
          </cell>
        </row>
        <row r="17">
          <cell r="B17" t="str">
            <v>Пинягин Алексей Алексеевич</v>
          </cell>
          <cell r="D17" t="str">
            <v>Инженер по эксплуатации электрооборудования</v>
          </cell>
          <cell r="F17" t="str">
            <v>ГАУ РК "РЛК имени Раисы Сметаниной"</v>
          </cell>
          <cell r="G17" t="str">
            <v>16.01.2026 10:00</v>
          </cell>
        </row>
        <row r="18">
          <cell r="B18" t="str">
            <v>Хвастунов Алексей Васильевич</v>
          </cell>
          <cell r="D18" t="str">
            <v xml:space="preserve">Заместитель начальника управления отдела тылового обеспечения УМТО </v>
          </cell>
          <cell r="F18" t="str">
            <v>Главное управление МЧС России по Республике Коми</v>
          </cell>
          <cell r="G18" t="str">
            <v>16.01.2026 10:00</v>
          </cell>
        </row>
        <row r="19">
          <cell r="B19" t="str">
            <v>Попов Андрей Афанасьевич</v>
          </cell>
          <cell r="D19" t="str">
            <v>Мастер СМР</v>
          </cell>
          <cell r="F19" t="str">
            <v>ООО "СтройГлавМонтаж"</v>
          </cell>
          <cell r="G19" t="str">
            <v>16.01.2026 10:30</v>
          </cell>
        </row>
        <row r="20">
          <cell r="B20" t="str">
            <v>Малыгин Сергей Владимирович</v>
          </cell>
          <cell r="D20" t="str">
            <v>Мастер СМР</v>
          </cell>
          <cell r="F20" t="str">
            <v>ООО "СтройГлавМонтаж"</v>
          </cell>
          <cell r="G20" t="str">
            <v>16.01.2026 10:30</v>
          </cell>
        </row>
        <row r="21">
          <cell r="B21" t="str">
            <v>Горбунов Эдуард Борисович</v>
          </cell>
          <cell r="D21" t="str">
            <v>Мастер ОПС</v>
          </cell>
          <cell r="F21" t="str">
            <v>ООО "ДП "Филин"</v>
          </cell>
          <cell r="G21" t="str">
            <v>16.01.2026 10:30</v>
          </cell>
        </row>
        <row r="22">
          <cell r="B22" t="str">
            <v xml:space="preserve">Тарабаев Владимир Михайлович </v>
          </cell>
          <cell r="D22" t="str">
            <v>Специалист по обслуживанию технологического оборудования</v>
          </cell>
          <cell r="F22" t="str">
            <v>ООО "Отель "Авалон"</v>
          </cell>
          <cell r="G22" t="str">
            <v>16.01.2026 10:30</v>
          </cell>
        </row>
        <row r="23">
          <cell r="B23" t="str">
            <v>Хабаров Даниил Дмитриевич</v>
          </cell>
          <cell r="D23" t="str">
            <v>Слесарь по контрольно-измерительным приборам и автоматике</v>
          </cell>
          <cell r="F23" t="str">
            <v>ООО "Лес-Инвест"</v>
          </cell>
          <cell r="G23" t="str">
            <v>16.01.2026 10:30</v>
          </cell>
        </row>
        <row r="24">
          <cell r="B24" t="str">
            <v>Потолицын Вадим Валентинович</v>
          </cell>
          <cell r="D24" t="str">
            <v>Слесарь по контрольно-измерительным приборам и автоматике</v>
          </cell>
          <cell r="F24" t="str">
            <v>ООО "Лес-Инвест"</v>
          </cell>
          <cell r="G24" t="str">
            <v>16.01.2026 10:30</v>
          </cell>
        </row>
        <row r="26">
          <cell r="B26" t="str">
            <v>Игонькина Анастасия Николаевна</v>
          </cell>
          <cell r="D26" t="str">
            <v>Главный эксперт отдела материально-технического обеспечения</v>
          </cell>
          <cell r="F26" t="str">
            <v>ГБУ РК "Служба единого заказчика Республики Коми"</v>
          </cell>
          <cell r="G26" t="str">
            <v>16.01.2026 11:00</v>
          </cell>
        </row>
        <row r="27">
          <cell r="B27" t="str">
            <v>Пименова Марина Степановна</v>
          </cell>
          <cell r="D27" t="str">
            <v>Заместитель директора по АХЧ</v>
          </cell>
          <cell r="F27" t="str">
            <v>МБОУ "Часовская СОШ"</v>
          </cell>
          <cell r="G27" t="str">
            <v>16.01.2026 11:00</v>
          </cell>
        </row>
        <row r="28">
          <cell r="B28" t="str">
            <v>Греков Тимофей Валерьевич</v>
          </cell>
          <cell r="D28" t="str">
            <v>Мастер</v>
          </cell>
          <cell r="F28" t="str">
            <v>АО "СЛПК"</v>
          </cell>
          <cell r="G28" t="str">
            <v>16.01.2026 11:00</v>
          </cell>
        </row>
        <row r="29">
          <cell r="B29" t="str">
            <v>Урнышев Александр Иванович</v>
          </cell>
          <cell r="D29" t="str">
            <v>Начальник отдела</v>
          </cell>
          <cell r="F29" t="str">
            <v>АО "СЛПК"</v>
          </cell>
          <cell r="G29" t="str">
            <v>16.01.2026 11:00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27" zoomScale="70" zoomScaleNormal="70" workbookViewId="0">
      <selection activeCell="D27" sqref="D27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2" t="s">
        <v>13</v>
      </c>
      <c r="E1" s="22"/>
      <c r="F1" s="22"/>
    </row>
    <row r="2" spans="1:6" ht="24.75" customHeight="1" x14ac:dyDescent="0.25">
      <c r="A2" s="3"/>
      <c r="D2" s="4"/>
      <c r="E2" s="5"/>
      <c r="F2" s="19" t="s">
        <v>16</v>
      </c>
    </row>
    <row r="3" spans="1:6" ht="22.5" x14ac:dyDescent="0.25">
      <c r="A3" s="23" t="s">
        <v>1</v>
      </c>
      <c r="B3" s="23"/>
      <c r="C3" s="23"/>
      <c r="D3" s="23"/>
      <c r="E3" s="6">
        <v>46038</v>
      </c>
      <c r="F3" s="7"/>
    </row>
    <row r="4" spans="1:6" ht="23.25" x14ac:dyDescent="0.25">
      <c r="A4" s="24" t="s">
        <v>2</v>
      </c>
      <c r="B4" s="24"/>
      <c r="C4" s="24"/>
      <c r="D4" s="24"/>
      <c r="E4" s="24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5" t="s">
        <v>9</v>
      </c>
      <c r="B6" s="26"/>
      <c r="C6" s="26"/>
      <c r="D6" s="26"/>
      <c r="E6" s="26"/>
      <c r="F6" s="27"/>
    </row>
    <row r="7" spans="1:6" ht="116.25" x14ac:dyDescent="0.25">
      <c r="A7" s="8">
        <v>1</v>
      </c>
      <c r="B7" s="9" t="str">
        <f>[1]список!$B7</f>
        <v>Игонькина Анастасия Николаевна</v>
      </c>
      <c r="C7" s="9" t="str">
        <f>[1]список!$D7</f>
        <v>Главный эксперт</v>
      </c>
      <c r="D7" s="9" t="str">
        <f>[1]список!$F7</f>
        <v>ГБУ РК "СЛУЖБА ЕДИНОГО ЗАКАЗЧИКА РЕСПУБЛИКИ КОМИ"</v>
      </c>
      <c r="E7" s="20" t="str">
        <f>[1]список!$G7</f>
        <v>16.01.2026 09:30</v>
      </c>
      <c r="F7" s="10" t="s">
        <v>10</v>
      </c>
    </row>
    <row r="8" spans="1:6" ht="69.75" x14ac:dyDescent="0.25">
      <c r="A8" s="8">
        <f t="shared" ref="A8:A24" si="0">A7+1</f>
        <v>2</v>
      </c>
      <c r="B8" s="9" t="str">
        <f>[1]список!$B8</f>
        <v>Беляев Алексей Геннадьевич</v>
      </c>
      <c r="C8" s="9" t="str">
        <f>[1]список!$D8</f>
        <v>Прораб</v>
      </c>
      <c r="D8" s="9" t="str">
        <f>[1]список!$F8</f>
        <v>ООО "СОЮЗЛЕСМОНТАЖ"</v>
      </c>
      <c r="E8" s="20" t="str">
        <f>[1]список!$G8</f>
        <v>16.01.2026 09:30</v>
      </c>
      <c r="F8" s="10" t="s">
        <v>10</v>
      </c>
    </row>
    <row r="9" spans="1:6" ht="46.5" x14ac:dyDescent="0.25">
      <c r="A9" s="8">
        <f t="shared" si="0"/>
        <v>3</v>
      </c>
      <c r="B9" s="9" t="str">
        <f>[1]список!$B9</f>
        <v>Бажуков Василий Германович</v>
      </c>
      <c r="C9" s="9" t="str">
        <f>[1]список!$D9</f>
        <v>Главный инженер</v>
      </c>
      <c r="D9" s="9" t="str">
        <f>[1]список!$F9</f>
        <v>ООО "Центр Домофон"</v>
      </c>
      <c r="E9" s="20" t="str">
        <f>[1]список!$G9</f>
        <v>16.01.2026 09:30</v>
      </c>
      <c r="F9" s="10" t="s">
        <v>10</v>
      </c>
    </row>
    <row r="10" spans="1:6" ht="139.5" x14ac:dyDescent="0.25">
      <c r="A10" s="8">
        <f t="shared" si="0"/>
        <v>4</v>
      </c>
      <c r="B10" s="9" t="str">
        <f>[1]список!$B10</f>
        <v>Игнатов Роман Александрович</v>
      </c>
      <c r="C10" s="9" t="str">
        <f>[1]список!$D10</f>
        <v>Начальник отдела по разработке и внедрению систем измерения</v>
      </c>
      <c r="D10" s="9" t="str">
        <f>[1]список!$F10</f>
        <v>ООО "Интерфейс"</v>
      </c>
      <c r="E10" s="20" t="str">
        <f>[1]список!$G10</f>
        <v>16.01.2026 09:30</v>
      </c>
      <c r="F10" s="10" t="s">
        <v>10</v>
      </c>
    </row>
    <row r="11" spans="1:6" ht="46.5" x14ac:dyDescent="0.25">
      <c r="A11" s="8">
        <f t="shared" si="0"/>
        <v>5</v>
      </c>
      <c r="B11" s="9" t="str">
        <f>[1]список!$B11</f>
        <v>Рюмин Иван Дмитриевич</v>
      </c>
      <c r="C11" s="9" t="str">
        <f>[1]список!$D11</f>
        <v>Техник монтажник</v>
      </c>
      <c r="D11" s="9" t="str">
        <f>[1]список!$F11</f>
        <v>ООО "Интерфейс"</v>
      </c>
      <c r="E11" s="20" t="str">
        <f>[1]список!$G11</f>
        <v>16.01.2026 09:30</v>
      </c>
      <c r="F11" s="10" t="s">
        <v>10</v>
      </c>
    </row>
    <row r="12" spans="1:6" ht="46.5" x14ac:dyDescent="0.25">
      <c r="A12" s="8">
        <f t="shared" si="0"/>
        <v>6</v>
      </c>
      <c r="B12" s="9" t="str">
        <f>[1]список!$B12</f>
        <v>Малиновский Николай Юрьевич</v>
      </c>
      <c r="C12" s="9" t="str">
        <f>[1]список!$D12</f>
        <v>Мастер</v>
      </c>
      <c r="D12" s="9" t="str">
        <f>[1]список!$F12</f>
        <v>ООО "ПромТехСервис"</v>
      </c>
      <c r="E12" s="20" t="str">
        <f>[1]список!$G12</f>
        <v>16.01.2026 09:30</v>
      </c>
      <c r="F12" s="10" t="s">
        <v>10</v>
      </c>
    </row>
    <row r="13" spans="1:6" ht="46.5" x14ac:dyDescent="0.25">
      <c r="A13" s="8">
        <f t="shared" si="0"/>
        <v>7</v>
      </c>
      <c r="B13" s="9" t="str">
        <f>[1]список!$B13</f>
        <v>Тарабукин Анатолий Иванович</v>
      </c>
      <c r="C13" s="9" t="str">
        <f>[1]список!$D13</f>
        <v>Мастер по АХЧ</v>
      </c>
      <c r="D13" s="9" t="str">
        <f>[1]список!$F13</f>
        <v>ООО "ПромТехСервис"</v>
      </c>
      <c r="E13" s="20" t="str">
        <f>[1]список!$G13</f>
        <v>16.01.2026 10:00</v>
      </c>
      <c r="F13" s="10" t="s">
        <v>10</v>
      </c>
    </row>
    <row r="14" spans="1:6" ht="46.5" x14ac:dyDescent="0.25">
      <c r="A14" s="8">
        <f t="shared" si="0"/>
        <v>8</v>
      </c>
      <c r="B14" s="9" t="str">
        <f>[1]список!$B14</f>
        <v>Щербаков Вадим Николаевич</v>
      </c>
      <c r="C14" s="9" t="str">
        <f>[1]список!$D14</f>
        <v>Электрик</v>
      </c>
      <c r="D14" s="9" t="str">
        <f>[1]список!$F14</f>
        <v>ООО "ПромТехСервис"</v>
      </c>
      <c r="E14" s="20" t="str">
        <f>[1]список!$G14</f>
        <v>16.01.2026 10:00</v>
      </c>
      <c r="F14" s="10" t="s">
        <v>10</v>
      </c>
    </row>
    <row r="15" spans="1:6" ht="46.5" x14ac:dyDescent="0.25">
      <c r="A15" s="8">
        <f t="shared" si="0"/>
        <v>9</v>
      </c>
      <c r="B15" s="9" t="str">
        <f>[1]список!$B15</f>
        <v>Симаков Константин Владимирович</v>
      </c>
      <c r="C15" s="9" t="str">
        <f>[1]список!$D15</f>
        <v>Электрик участка</v>
      </c>
      <c r="D15" s="9" t="str">
        <f>[1]список!$F15</f>
        <v>ГАУ ДО РК "РЦДиМ"</v>
      </c>
      <c r="E15" s="20" t="str">
        <f>[1]список!$G15</f>
        <v>16.01.2026 10:00</v>
      </c>
      <c r="F15" s="10" t="s">
        <v>10</v>
      </c>
    </row>
    <row r="16" spans="1:6" ht="69.75" x14ac:dyDescent="0.25">
      <c r="A16" s="8">
        <f t="shared" si="0"/>
        <v>10</v>
      </c>
      <c r="B16" s="9" t="str">
        <f>[1]список!$B16</f>
        <v>Осипов Олег Витальевич</v>
      </c>
      <c r="C16" s="9" t="str">
        <f>[1]список!$D16</f>
        <v>Инженер АСУ ТП</v>
      </c>
      <c r="D16" s="9" t="str">
        <f>[1]список!$F16</f>
        <v>АО "Индустриальный парк "Зеленец"</v>
      </c>
      <c r="E16" s="20" t="str">
        <f>[1]список!$G16</f>
        <v>16.01.2026 10:00</v>
      </c>
      <c r="F16" s="10" t="s">
        <v>10</v>
      </c>
    </row>
    <row r="17" spans="1:6" ht="93" x14ac:dyDescent="0.25">
      <c r="A17" s="8">
        <f t="shared" si="0"/>
        <v>11</v>
      </c>
      <c r="B17" s="9" t="str">
        <f>[1]список!$B17</f>
        <v>Пинягин Алексей Алексеевич</v>
      </c>
      <c r="C17" s="9" t="str">
        <f>[1]список!$D17</f>
        <v>Инженер по эксплуатации электрооборудования</v>
      </c>
      <c r="D17" s="9" t="str">
        <f>[1]список!$F17</f>
        <v>ГАУ РК "РЛК имени Раисы Сметаниной"</v>
      </c>
      <c r="E17" s="20" t="str">
        <f>[1]список!$G17</f>
        <v>16.01.2026 10:00</v>
      </c>
      <c r="F17" s="10" t="s">
        <v>10</v>
      </c>
    </row>
    <row r="18" spans="1:6" ht="139.5" x14ac:dyDescent="0.25">
      <c r="A18" s="8">
        <f t="shared" si="0"/>
        <v>12</v>
      </c>
      <c r="B18" s="9" t="str">
        <f>[1]список!$B18</f>
        <v>Хвастунов Алексей Васильевич</v>
      </c>
      <c r="C18" s="9" t="str">
        <f>[1]список!$D18</f>
        <v xml:space="preserve">Заместитель начальника управления отдела тылового обеспечения УМТО </v>
      </c>
      <c r="D18" s="9" t="str">
        <f>[1]список!$F18</f>
        <v>Главное управление МЧС России по Республике Коми</v>
      </c>
      <c r="E18" s="20" t="str">
        <f>[1]список!$G18</f>
        <v>16.01.2026 10:00</v>
      </c>
      <c r="F18" s="10" t="s">
        <v>10</v>
      </c>
    </row>
    <row r="19" spans="1:6" ht="46.5" x14ac:dyDescent="0.25">
      <c r="A19" s="8">
        <f t="shared" si="0"/>
        <v>13</v>
      </c>
      <c r="B19" s="9" t="str">
        <f>[1]список!$B19</f>
        <v>Попов Андрей Афанасьевич</v>
      </c>
      <c r="C19" s="9" t="str">
        <f>[1]список!$D19</f>
        <v>Мастер СМР</v>
      </c>
      <c r="D19" s="9" t="str">
        <f>[1]список!$F19</f>
        <v>ООО "СтройГлавМонтаж"</v>
      </c>
      <c r="E19" s="20" t="str">
        <f>[1]список!$G19</f>
        <v>16.01.2026 10:30</v>
      </c>
      <c r="F19" s="10" t="s">
        <v>10</v>
      </c>
    </row>
    <row r="20" spans="1:6" ht="46.5" x14ac:dyDescent="0.25">
      <c r="A20" s="8">
        <f t="shared" si="0"/>
        <v>14</v>
      </c>
      <c r="B20" s="9" t="str">
        <f>[1]список!$B20</f>
        <v>Малыгин Сергей Владимирович</v>
      </c>
      <c r="C20" s="9" t="str">
        <f>[1]список!$D20</f>
        <v>Мастер СМР</v>
      </c>
      <c r="D20" s="9" t="str">
        <f>[1]список!$F20</f>
        <v>ООО "СтройГлавМонтаж"</v>
      </c>
      <c r="E20" s="20" t="str">
        <f>[1]список!$G20</f>
        <v>16.01.2026 10:30</v>
      </c>
      <c r="F20" s="10" t="s">
        <v>10</v>
      </c>
    </row>
    <row r="21" spans="1:6" ht="46.5" x14ac:dyDescent="0.25">
      <c r="A21" s="8">
        <f t="shared" si="0"/>
        <v>15</v>
      </c>
      <c r="B21" s="9" t="str">
        <f>[1]список!$B21</f>
        <v>Горбунов Эдуард Борисович</v>
      </c>
      <c r="C21" s="9" t="str">
        <f>[1]список!$D21</f>
        <v>Мастер ОПС</v>
      </c>
      <c r="D21" s="9" t="str">
        <f>[1]список!$F21</f>
        <v>ООО "ДП "Филин"</v>
      </c>
      <c r="E21" s="20" t="str">
        <f>[1]список!$G21</f>
        <v>16.01.2026 10:30</v>
      </c>
      <c r="F21" s="10" t="s">
        <v>10</v>
      </c>
    </row>
    <row r="22" spans="1:6" ht="93" x14ac:dyDescent="0.25">
      <c r="A22" s="8">
        <f t="shared" si="0"/>
        <v>16</v>
      </c>
      <c r="B22" s="9" t="str">
        <f>[1]список!$B22</f>
        <v xml:space="preserve">Тарабаев Владимир Михайлович </v>
      </c>
      <c r="C22" s="9" t="str">
        <f>[1]список!$D22</f>
        <v>Специалист по обслуживанию технологического оборудования</v>
      </c>
      <c r="D22" s="9" t="str">
        <f>[1]список!$F22</f>
        <v>ООО "Отель "Авалон"</v>
      </c>
      <c r="E22" s="20" t="str">
        <f>[1]список!$G22</f>
        <v>16.01.2026 10:30</v>
      </c>
      <c r="F22" s="10" t="s">
        <v>10</v>
      </c>
    </row>
    <row r="23" spans="1:6" ht="116.25" x14ac:dyDescent="0.25">
      <c r="A23" s="8">
        <f t="shared" si="0"/>
        <v>17</v>
      </c>
      <c r="B23" s="9" t="str">
        <f>[1]список!$B23</f>
        <v>Хабаров Даниил Дмитриевич</v>
      </c>
      <c r="C23" s="9" t="str">
        <f>[1]список!$D23</f>
        <v>Слесарь по контрольно-измерительным приборам и автоматике</v>
      </c>
      <c r="D23" s="9" t="str">
        <f>[1]список!$F23</f>
        <v>ООО "Лес-Инвест"</v>
      </c>
      <c r="E23" s="20" t="str">
        <f>[1]список!$G23</f>
        <v>16.01.2026 10:30</v>
      </c>
      <c r="F23" s="10" t="s">
        <v>10</v>
      </c>
    </row>
    <row r="24" spans="1:6" ht="116.25" x14ac:dyDescent="0.25">
      <c r="A24" s="8">
        <f t="shared" si="0"/>
        <v>18</v>
      </c>
      <c r="B24" s="9" t="str">
        <f>[1]список!$B24</f>
        <v>Потолицын Вадим Валентинович</v>
      </c>
      <c r="C24" s="9" t="str">
        <f>[1]список!$D24</f>
        <v>Слесарь по контрольно-измерительным приборам и автоматике</v>
      </c>
      <c r="D24" s="9" t="str">
        <f>[1]список!$F24</f>
        <v>ООО "Лес-Инвест"</v>
      </c>
      <c r="E24" s="20" t="str">
        <f>[1]список!$G24</f>
        <v>16.01.2026 10:30</v>
      </c>
      <c r="F24" s="10" t="s">
        <v>10</v>
      </c>
    </row>
    <row r="25" spans="1:6" ht="22.5" x14ac:dyDescent="0.25">
      <c r="A25" s="28" t="s">
        <v>11</v>
      </c>
      <c r="B25" s="29"/>
      <c r="C25" s="29"/>
      <c r="D25" s="29"/>
      <c r="E25" s="29"/>
      <c r="F25" s="30"/>
    </row>
    <row r="26" spans="1:6" ht="116.25" x14ac:dyDescent="0.25">
      <c r="A26" s="8">
        <f>A24+1</f>
        <v>19</v>
      </c>
      <c r="B26" s="9" t="str">
        <f>[1]список!$B26</f>
        <v>Игонькина Анастасия Николаевна</v>
      </c>
      <c r="C26" s="9" t="str">
        <f>[1]список!$D26</f>
        <v>Главный эксперт отдела материально-технического обеспечения</v>
      </c>
      <c r="D26" s="9" t="str">
        <f>[1]список!$F26</f>
        <v>ГБУ РК "Служба единого заказчика Республики Коми"</v>
      </c>
      <c r="E26" s="20" t="str">
        <f>[1]список!$G26</f>
        <v>16.01.2026 11:00</v>
      </c>
      <c r="F26" s="10" t="s">
        <v>10</v>
      </c>
    </row>
    <row r="27" spans="1:6" ht="69.75" x14ac:dyDescent="0.25">
      <c r="A27" s="8">
        <f t="shared" ref="A27:A29" si="1">A26+1</f>
        <v>20</v>
      </c>
      <c r="B27" s="9" t="str">
        <f>[1]список!$B27</f>
        <v>Пименова Марина Степановна</v>
      </c>
      <c r="C27" s="9" t="str">
        <f>[1]список!$D27</f>
        <v>Заместитель директора по АХЧ</v>
      </c>
      <c r="D27" s="9" t="str">
        <f>[1]список!$F27</f>
        <v>МБОУ "Часовская СОШ"</v>
      </c>
      <c r="E27" s="20" t="str">
        <f>[1]список!$G27</f>
        <v>16.01.2026 11:00</v>
      </c>
      <c r="F27" s="10" t="s">
        <v>10</v>
      </c>
    </row>
    <row r="28" spans="1:6" ht="46.5" x14ac:dyDescent="0.25">
      <c r="A28" s="8">
        <f t="shared" si="1"/>
        <v>21</v>
      </c>
      <c r="B28" s="9" t="str">
        <f>[1]список!$B28</f>
        <v>Греков Тимофей Валерьевич</v>
      </c>
      <c r="C28" s="9" t="str">
        <f>[1]список!$D28</f>
        <v>Мастер</v>
      </c>
      <c r="D28" s="9" t="str">
        <f>[1]список!$F28</f>
        <v>АО "СЛПК"</v>
      </c>
      <c r="E28" s="20" t="str">
        <f>[1]список!$G28</f>
        <v>16.01.2026 11:00</v>
      </c>
      <c r="F28" s="10" t="s">
        <v>10</v>
      </c>
    </row>
    <row r="29" spans="1:6" ht="46.5" x14ac:dyDescent="0.25">
      <c r="A29" s="8">
        <f t="shared" si="1"/>
        <v>22</v>
      </c>
      <c r="B29" s="9" t="str">
        <f>[1]список!$B29</f>
        <v>Урнышев Александр Иванович</v>
      </c>
      <c r="C29" s="9" t="str">
        <f>[1]список!$D29</f>
        <v>Начальник отдела</v>
      </c>
      <c r="D29" s="9" t="str">
        <f>[1]список!$F29</f>
        <v>АО "СЛПК"</v>
      </c>
      <c r="E29" s="20" t="str">
        <f>[1]список!$G29</f>
        <v>16.01.2026 11:00</v>
      </c>
      <c r="F29" s="10" t="s">
        <v>10</v>
      </c>
    </row>
    <row r="30" spans="1:6" ht="23.25" x14ac:dyDescent="0.25">
      <c r="A30" s="11"/>
      <c r="B30" s="12"/>
      <c r="C30" s="12"/>
      <c r="D30" s="12"/>
      <c r="E30" s="13"/>
      <c r="F30" s="14"/>
    </row>
    <row r="31" spans="1:6" ht="65.25" customHeight="1" x14ac:dyDescent="0.25">
      <c r="A31" s="21" t="s">
        <v>12</v>
      </c>
      <c r="B31" s="21"/>
      <c r="C31" s="21"/>
      <c r="D31" s="15"/>
      <c r="E31" s="16"/>
      <c r="F31" s="17" t="s">
        <v>15</v>
      </c>
    </row>
    <row r="32" spans="1:6" ht="107.25" customHeight="1" x14ac:dyDescent="0.25"/>
    <row r="33" ht="107.25" customHeight="1" x14ac:dyDescent="0.25"/>
    <row r="34" ht="107.25" customHeight="1" x14ac:dyDescent="0.25"/>
    <row r="35" ht="107.25" customHeight="1" x14ac:dyDescent="0.25"/>
    <row r="36" ht="107.25" customHeight="1" x14ac:dyDescent="0.25"/>
    <row r="37" ht="107.25" customHeight="1" x14ac:dyDescent="0.25"/>
    <row r="38" ht="107.25" customHeight="1" x14ac:dyDescent="0.25"/>
    <row r="39" ht="107.25" customHeight="1" x14ac:dyDescent="0.25"/>
    <row r="40" ht="107.25" customHeight="1" x14ac:dyDescent="0.25"/>
    <row r="41" ht="107.25" customHeight="1" x14ac:dyDescent="0.25"/>
    <row r="42" ht="107.25" customHeight="1" x14ac:dyDescent="0.25"/>
    <row r="44" ht="30.75" customHeight="1" x14ac:dyDescent="0.25"/>
  </sheetData>
  <autoFilter ref="A5:F29"/>
  <mergeCells count="6">
    <mergeCell ref="A31:C31"/>
    <mergeCell ref="D1:F1"/>
    <mergeCell ref="A3:D3"/>
    <mergeCell ref="A4:E4"/>
    <mergeCell ref="A6:F6"/>
    <mergeCell ref="A25:F25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13</v>
      </c>
    </row>
    <row r="2" spans="1:1" ht="60" x14ac:dyDescent="0.25">
      <c r="A2" s="18" t="s">
        <v>14</v>
      </c>
    </row>
    <row r="3" spans="1:1" ht="60" x14ac:dyDescent="0.25">
      <c r="A3" s="18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2025-12-29T14:00:43Z</cp:lastPrinted>
  <dcterms:created xsi:type="dcterms:W3CDTF">2023-07-27T11:43:08Z</dcterms:created>
  <dcterms:modified xsi:type="dcterms:W3CDTF">2025-12-29T14:02:05Z</dcterms:modified>
</cp:coreProperties>
</file>